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pgyongyi/Documents/DokuGyongyi/PCC/SzekelyhidStrategia/VEGSO/"/>
    </mc:Choice>
  </mc:AlternateContent>
  <xr:revisionPtr revIDLastSave="0" documentId="13_ncr:1_{285999EC-D69C-B841-BE75-3A0388DF573B}" xr6:coauthVersionLast="47" xr6:coauthVersionMax="47" xr10:uidLastSave="{00000000-0000-0000-0000-000000000000}"/>
  <bookViews>
    <workbookView xWindow="320" yWindow="660" windowWidth="28280" windowHeight="16220" tabRatio="931" xr2:uid="{00000000-000D-0000-FFFF-FFFF00000000}"/>
  </bookViews>
  <sheets>
    <sheet name="PunctajTotal" sheetId="30" r:id="rId1"/>
    <sheet name="EL1" sheetId="1" r:id="rId2"/>
    <sheet name="EL2" sheetId="2" r:id="rId3"/>
    <sheet name="EL3" sheetId="3" r:id="rId4"/>
    <sheet name="EL4" sheetId="4" r:id="rId5"/>
    <sheet name="EL5" sheetId="10" r:id="rId6"/>
    <sheet name="EL6" sheetId="11" r:id="rId7"/>
    <sheet name="EL7" sheetId="14" r:id="rId8"/>
    <sheet name="EL8" sheetId="15" r:id="rId9"/>
    <sheet name="EL9" sheetId="17" r:id="rId10"/>
    <sheet name="EL10" sheetId="19" r:id="rId11"/>
    <sheet name="EL11" sheetId="20" r:id="rId12"/>
    <sheet name="EL12" sheetId="21" r:id="rId13"/>
    <sheet name="EL13" sheetId="24" r:id="rId14"/>
    <sheet name="EL14" sheetId="25" r:id="rId15"/>
    <sheet name="EL15" sheetId="26" r:id="rId16"/>
    <sheet name="EL16" sheetId="27" r:id="rId17"/>
    <sheet name="ED1" sheetId="28" r:id="rId18"/>
    <sheet name="ED2" sheetId="29" r:id="rId19"/>
    <sheet name="ED3" sheetId="31" r:id="rId20"/>
    <sheet name="ED4" sheetId="34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6" i="30" l="1"/>
  <c r="Q66" i="30"/>
  <c r="P66" i="30"/>
  <c r="O66" i="30"/>
  <c r="N66" i="30"/>
  <c r="L66" i="30"/>
  <c r="K66" i="30"/>
  <c r="J66" i="30"/>
  <c r="I66" i="30"/>
  <c r="H66" i="30"/>
  <c r="R65" i="30"/>
  <c r="Q65" i="30"/>
  <c r="P65" i="30"/>
  <c r="O65" i="30"/>
  <c r="N65" i="30"/>
  <c r="L65" i="30"/>
  <c r="K65" i="30"/>
  <c r="J65" i="30"/>
  <c r="I65" i="30"/>
  <c r="H65" i="30"/>
  <c r="M65" i="30" s="1"/>
  <c r="L67" i="1"/>
  <c r="L66" i="1"/>
  <c r="L65" i="1"/>
  <c r="R64" i="30"/>
  <c r="Q64" i="30"/>
  <c r="S64" i="30" s="1"/>
  <c r="O64" i="30"/>
  <c r="P64" i="30"/>
  <c r="N64" i="30"/>
  <c r="I64" i="30"/>
  <c r="J64" i="30"/>
  <c r="K64" i="30"/>
  <c r="L64" i="30"/>
  <c r="H64" i="30"/>
  <c r="S65" i="30" l="1"/>
  <c r="U65" i="30" s="1"/>
  <c r="S66" i="30"/>
  <c r="M66" i="30"/>
  <c r="M64" i="30"/>
  <c r="U64" i="30" s="1"/>
  <c r="O63" i="30"/>
  <c r="P63" i="30"/>
  <c r="Q63" i="30"/>
  <c r="R63" i="30"/>
  <c r="O62" i="30"/>
  <c r="P62" i="30"/>
  <c r="Q62" i="30"/>
  <c r="R62" i="30"/>
  <c r="N62" i="30"/>
  <c r="N63" i="30"/>
  <c r="I63" i="30"/>
  <c r="J63" i="30"/>
  <c r="K63" i="30"/>
  <c r="L63" i="30"/>
  <c r="I62" i="30"/>
  <c r="J62" i="30"/>
  <c r="K62" i="30"/>
  <c r="L62" i="30"/>
  <c r="L64" i="1"/>
  <c r="L63" i="1"/>
  <c r="H63" i="30"/>
  <c r="H62" i="30"/>
  <c r="U66" i="30" l="1"/>
  <c r="M62" i="30"/>
  <c r="M63" i="30"/>
  <c r="S63" i="30"/>
  <c r="S62" i="30"/>
  <c r="U62" i="30" s="1"/>
  <c r="R4" i="30"/>
  <c r="R5" i="30"/>
  <c r="R6" i="30"/>
  <c r="R7" i="30"/>
  <c r="R8" i="30"/>
  <c r="R9" i="30"/>
  <c r="R10" i="30"/>
  <c r="R11" i="30"/>
  <c r="R12" i="30"/>
  <c r="R13" i="30"/>
  <c r="R14" i="30"/>
  <c r="R15" i="30"/>
  <c r="R16" i="30"/>
  <c r="R17" i="30"/>
  <c r="R18" i="30"/>
  <c r="R19" i="30"/>
  <c r="R20" i="30"/>
  <c r="R21" i="30"/>
  <c r="R22" i="30"/>
  <c r="R23" i="30"/>
  <c r="R24" i="30"/>
  <c r="R25" i="30"/>
  <c r="R26" i="30"/>
  <c r="R27" i="30"/>
  <c r="R28" i="30"/>
  <c r="R29" i="30"/>
  <c r="R30" i="30"/>
  <c r="R31" i="30"/>
  <c r="R32" i="30"/>
  <c r="R33" i="30"/>
  <c r="R34" i="30"/>
  <c r="R35" i="30"/>
  <c r="R36" i="30"/>
  <c r="R37" i="30"/>
  <c r="R38" i="30"/>
  <c r="R39" i="30"/>
  <c r="R40" i="30"/>
  <c r="R41" i="30"/>
  <c r="R42" i="30"/>
  <c r="R43" i="30"/>
  <c r="R44" i="30"/>
  <c r="R45" i="30"/>
  <c r="R46" i="30"/>
  <c r="R47" i="30"/>
  <c r="R48" i="30"/>
  <c r="R49" i="30"/>
  <c r="R50" i="30"/>
  <c r="R51" i="30"/>
  <c r="R52" i="30"/>
  <c r="R53" i="30"/>
  <c r="R54" i="30"/>
  <c r="R55" i="30"/>
  <c r="R56" i="30"/>
  <c r="R57" i="30"/>
  <c r="R58" i="30"/>
  <c r="R59" i="30"/>
  <c r="R60" i="30"/>
  <c r="R61" i="30"/>
  <c r="Q4" i="30"/>
  <c r="Q5" i="30"/>
  <c r="Q6" i="30"/>
  <c r="Q7" i="30"/>
  <c r="Q8" i="30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40" i="30"/>
  <c r="Q41" i="30"/>
  <c r="Q42" i="30"/>
  <c r="Q43" i="30"/>
  <c r="Q44" i="30"/>
  <c r="Q45" i="30"/>
  <c r="Q46" i="30"/>
  <c r="Q47" i="30"/>
  <c r="Q48" i="30"/>
  <c r="Q49" i="30"/>
  <c r="Q50" i="30"/>
  <c r="Q51" i="30"/>
  <c r="Q52" i="30"/>
  <c r="Q53" i="30"/>
  <c r="Q54" i="30"/>
  <c r="Q55" i="30"/>
  <c r="Q56" i="30"/>
  <c r="Q57" i="30"/>
  <c r="Q58" i="30"/>
  <c r="Q59" i="30"/>
  <c r="Q60" i="30"/>
  <c r="Q61" i="30"/>
  <c r="P7" i="30"/>
  <c r="P8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P33" i="30"/>
  <c r="P34" i="30"/>
  <c r="P35" i="30"/>
  <c r="P36" i="30"/>
  <c r="P37" i="30"/>
  <c r="P38" i="30"/>
  <c r="P39" i="30"/>
  <c r="P40" i="30"/>
  <c r="P41" i="30"/>
  <c r="P42" i="30"/>
  <c r="P43" i="30"/>
  <c r="P44" i="30"/>
  <c r="P45" i="30"/>
  <c r="P46" i="30"/>
  <c r="P47" i="30"/>
  <c r="P48" i="30"/>
  <c r="P49" i="30"/>
  <c r="P50" i="30"/>
  <c r="P51" i="30"/>
  <c r="P52" i="30"/>
  <c r="P53" i="30"/>
  <c r="P54" i="30"/>
  <c r="P55" i="30"/>
  <c r="P56" i="30"/>
  <c r="P57" i="30"/>
  <c r="P58" i="30"/>
  <c r="P59" i="30"/>
  <c r="P60" i="30"/>
  <c r="P61" i="30"/>
  <c r="P4" i="30"/>
  <c r="P5" i="30"/>
  <c r="P6" i="30"/>
  <c r="O4" i="30"/>
  <c r="O5" i="30"/>
  <c r="O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4" i="30"/>
  <c r="O35" i="30"/>
  <c r="O36" i="30"/>
  <c r="O37" i="30"/>
  <c r="O38" i="30"/>
  <c r="O39" i="30"/>
  <c r="O40" i="30"/>
  <c r="O41" i="30"/>
  <c r="O42" i="30"/>
  <c r="O43" i="30"/>
  <c r="O44" i="30"/>
  <c r="O45" i="30"/>
  <c r="O46" i="30"/>
  <c r="O47" i="30"/>
  <c r="O48" i="30"/>
  <c r="O49" i="30"/>
  <c r="O50" i="30"/>
  <c r="O51" i="30"/>
  <c r="O52" i="30"/>
  <c r="O53" i="30"/>
  <c r="O54" i="30"/>
  <c r="O55" i="30"/>
  <c r="O56" i="30"/>
  <c r="O57" i="30"/>
  <c r="O58" i="30"/>
  <c r="O59" i="30"/>
  <c r="O60" i="30"/>
  <c r="O61" i="30"/>
  <c r="N4" i="30"/>
  <c r="N5" i="30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N36" i="30"/>
  <c r="N37" i="30"/>
  <c r="N38" i="30"/>
  <c r="N39" i="30"/>
  <c r="N40" i="30"/>
  <c r="N41" i="30"/>
  <c r="N42" i="30"/>
  <c r="N43" i="30"/>
  <c r="N44" i="30"/>
  <c r="N45" i="30"/>
  <c r="N46" i="30"/>
  <c r="N47" i="30"/>
  <c r="N48" i="30"/>
  <c r="N49" i="30"/>
  <c r="N50" i="30"/>
  <c r="N51" i="30"/>
  <c r="N52" i="30"/>
  <c r="N53" i="30"/>
  <c r="N54" i="30"/>
  <c r="N55" i="30"/>
  <c r="N56" i="30"/>
  <c r="N57" i="30"/>
  <c r="N58" i="30"/>
  <c r="N59" i="30"/>
  <c r="N60" i="30"/>
  <c r="S60" i="30" s="1"/>
  <c r="N61" i="30"/>
  <c r="O3" i="30"/>
  <c r="P3" i="30"/>
  <c r="Q3" i="30"/>
  <c r="R3" i="30"/>
  <c r="N3" i="30"/>
  <c r="F28" i="34"/>
  <c r="F27" i="34"/>
  <c r="F26" i="34"/>
  <c r="F25" i="34"/>
  <c r="F24" i="34"/>
  <c r="F23" i="34"/>
  <c r="F22" i="34"/>
  <c r="F21" i="34"/>
  <c r="F20" i="34"/>
  <c r="F18" i="34"/>
  <c r="F17" i="34"/>
  <c r="F11" i="34"/>
  <c r="F10" i="34"/>
  <c r="F9" i="34"/>
  <c r="F8" i="34"/>
  <c r="F7" i="34"/>
  <c r="F4" i="34"/>
  <c r="F3" i="34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4" i="1"/>
  <c r="L4" i="30"/>
  <c r="L5" i="30"/>
  <c r="L6" i="30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56" i="30"/>
  <c r="L57" i="30"/>
  <c r="L58" i="30"/>
  <c r="L59" i="30"/>
  <c r="L60" i="30"/>
  <c r="L61" i="30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J4" i="30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56" i="30"/>
  <c r="J57" i="30"/>
  <c r="J58" i="30"/>
  <c r="J59" i="30"/>
  <c r="J60" i="30"/>
  <c r="J61" i="30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I3" i="30"/>
  <c r="J3" i="30"/>
  <c r="K3" i="30"/>
  <c r="L3" i="30"/>
  <c r="H3" i="30"/>
  <c r="F29" i="31"/>
  <c r="F28" i="31"/>
  <c r="F27" i="31"/>
  <c r="F26" i="31"/>
  <c r="F25" i="31"/>
  <c r="F24" i="31"/>
  <c r="F23" i="31"/>
  <c r="F22" i="31"/>
  <c r="F21" i="31"/>
  <c r="F19" i="31"/>
  <c r="F18" i="31"/>
  <c r="F12" i="31"/>
  <c r="F11" i="31"/>
  <c r="F10" i="31"/>
  <c r="F9" i="31"/>
  <c r="F8" i="31"/>
  <c r="F5" i="31"/>
  <c r="F4" i="31"/>
  <c r="F28" i="29"/>
  <c r="F27" i="29"/>
  <c r="F26" i="29"/>
  <c r="F25" i="29"/>
  <c r="F24" i="29"/>
  <c r="F23" i="29"/>
  <c r="F22" i="29"/>
  <c r="F21" i="29"/>
  <c r="F20" i="29"/>
  <c r="F18" i="29"/>
  <c r="F17" i="29"/>
  <c r="F11" i="29"/>
  <c r="F10" i="29"/>
  <c r="F9" i="29"/>
  <c r="F8" i="29"/>
  <c r="F7" i="29"/>
  <c r="F4" i="29"/>
  <c r="F3" i="29"/>
  <c r="G28" i="30"/>
  <c r="G27" i="30"/>
  <c r="G26" i="30"/>
  <c r="G25" i="30"/>
  <c r="G24" i="30"/>
  <c r="G23" i="30"/>
  <c r="G22" i="30"/>
  <c r="G21" i="30"/>
  <c r="G20" i="30"/>
  <c r="G18" i="30"/>
  <c r="G17" i="30"/>
  <c r="G11" i="30"/>
  <c r="G10" i="30"/>
  <c r="G9" i="30"/>
  <c r="G8" i="30"/>
  <c r="G7" i="30"/>
  <c r="G4" i="30"/>
  <c r="G3" i="30"/>
  <c r="F29" i="28"/>
  <c r="F28" i="28"/>
  <c r="F27" i="28"/>
  <c r="F26" i="28"/>
  <c r="F25" i="28"/>
  <c r="F24" i="28"/>
  <c r="F23" i="28"/>
  <c r="F22" i="28"/>
  <c r="F21" i="28"/>
  <c r="F19" i="28"/>
  <c r="F18" i="28"/>
  <c r="F12" i="28"/>
  <c r="F11" i="28"/>
  <c r="F10" i="28"/>
  <c r="F9" i="28"/>
  <c r="F8" i="28"/>
  <c r="F5" i="28"/>
  <c r="F4" i="28"/>
  <c r="F29" i="27"/>
  <c r="F28" i="27"/>
  <c r="F27" i="27"/>
  <c r="F26" i="27"/>
  <c r="F25" i="27"/>
  <c r="F24" i="27"/>
  <c r="F23" i="27"/>
  <c r="F22" i="27"/>
  <c r="F21" i="27"/>
  <c r="F19" i="27"/>
  <c r="F18" i="27"/>
  <c r="F12" i="27"/>
  <c r="F11" i="27"/>
  <c r="F10" i="27"/>
  <c r="F9" i="27"/>
  <c r="F8" i="27"/>
  <c r="F5" i="27"/>
  <c r="F4" i="27"/>
  <c r="F29" i="26"/>
  <c r="F28" i="26"/>
  <c r="F27" i="26"/>
  <c r="F26" i="26"/>
  <c r="F25" i="26"/>
  <c r="F24" i="26"/>
  <c r="F23" i="26"/>
  <c r="F22" i="26"/>
  <c r="F21" i="26"/>
  <c r="F19" i="26"/>
  <c r="F18" i="26"/>
  <c r="F12" i="26"/>
  <c r="F11" i="26"/>
  <c r="F10" i="26"/>
  <c r="F9" i="26"/>
  <c r="F8" i="26"/>
  <c r="F5" i="26"/>
  <c r="F4" i="26"/>
  <c r="F29" i="25"/>
  <c r="F28" i="25"/>
  <c r="F27" i="25"/>
  <c r="F26" i="25"/>
  <c r="F25" i="25"/>
  <c r="F24" i="25"/>
  <c r="F23" i="25"/>
  <c r="F22" i="25"/>
  <c r="F21" i="25"/>
  <c r="F19" i="25"/>
  <c r="F18" i="25"/>
  <c r="F12" i="25"/>
  <c r="F11" i="25"/>
  <c r="F10" i="25"/>
  <c r="F9" i="25"/>
  <c r="F8" i="25"/>
  <c r="F5" i="25"/>
  <c r="F4" i="25"/>
  <c r="F29" i="24"/>
  <c r="F28" i="24"/>
  <c r="F27" i="24"/>
  <c r="F26" i="24"/>
  <c r="F25" i="24"/>
  <c r="F24" i="24"/>
  <c r="F23" i="24"/>
  <c r="F22" i="24"/>
  <c r="F21" i="24"/>
  <c r="F19" i="24"/>
  <c r="F18" i="24"/>
  <c r="F12" i="24"/>
  <c r="F11" i="24"/>
  <c r="F10" i="24"/>
  <c r="F9" i="24"/>
  <c r="F8" i="24"/>
  <c r="F5" i="24"/>
  <c r="F4" i="24"/>
  <c r="F29" i="21"/>
  <c r="F28" i="21"/>
  <c r="F27" i="21"/>
  <c r="F26" i="21"/>
  <c r="F25" i="21"/>
  <c r="F24" i="21"/>
  <c r="F23" i="21"/>
  <c r="F22" i="21"/>
  <c r="F21" i="21"/>
  <c r="F19" i="21"/>
  <c r="F18" i="21"/>
  <c r="F12" i="21"/>
  <c r="F11" i="21"/>
  <c r="F10" i="21"/>
  <c r="F9" i="21"/>
  <c r="F8" i="21"/>
  <c r="F5" i="21"/>
  <c r="F4" i="21"/>
  <c r="F29" i="20"/>
  <c r="F28" i="20"/>
  <c r="F27" i="20"/>
  <c r="F26" i="20"/>
  <c r="F25" i="20"/>
  <c r="F24" i="20"/>
  <c r="F23" i="20"/>
  <c r="F22" i="20"/>
  <c r="F21" i="20"/>
  <c r="F19" i="20"/>
  <c r="F18" i="20"/>
  <c r="F12" i="20"/>
  <c r="F11" i="20"/>
  <c r="F10" i="20"/>
  <c r="F9" i="20"/>
  <c r="F8" i="20"/>
  <c r="F5" i="20"/>
  <c r="F4" i="20"/>
  <c r="F29" i="19"/>
  <c r="F28" i="19"/>
  <c r="F27" i="19"/>
  <c r="F26" i="19"/>
  <c r="F25" i="19"/>
  <c r="F24" i="19"/>
  <c r="F23" i="19"/>
  <c r="F22" i="19"/>
  <c r="F21" i="19"/>
  <c r="F19" i="19"/>
  <c r="F18" i="19"/>
  <c r="F12" i="19"/>
  <c r="F11" i="19"/>
  <c r="F10" i="19"/>
  <c r="F9" i="19"/>
  <c r="F8" i="19"/>
  <c r="F5" i="19"/>
  <c r="F4" i="19"/>
  <c r="F29" i="17"/>
  <c r="F28" i="17"/>
  <c r="F27" i="17"/>
  <c r="F26" i="17"/>
  <c r="F25" i="17"/>
  <c r="F24" i="17"/>
  <c r="F23" i="17"/>
  <c r="F22" i="17"/>
  <c r="F21" i="17"/>
  <c r="F19" i="17"/>
  <c r="F18" i="17"/>
  <c r="F12" i="17"/>
  <c r="F11" i="17"/>
  <c r="F10" i="17"/>
  <c r="F9" i="17"/>
  <c r="F8" i="17"/>
  <c r="F5" i="17"/>
  <c r="F4" i="17"/>
  <c r="F29" i="15"/>
  <c r="F28" i="15"/>
  <c r="F27" i="15"/>
  <c r="F26" i="15"/>
  <c r="F25" i="15"/>
  <c r="F24" i="15"/>
  <c r="F23" i="15"/>
  <c r="F22" i="15"/>
  <c r="F21" i="15"/>
  <c r="F19" i="15"/>
  <c r="F18" i="15"/>
  <c r="F12" i="15"/>
  <c r="F11" i="15"/>
  <c r="F10" i="15"/>
  <c r="F9" i="15"/>
  <c r="F8" i="15"/>
  <c r="F5" i="15"/>
  <c r="F4" i="15"/>
  <c r="F29" i="14"/>
  <c r="F28" i="14"/>
  <c r="F27" i="14"/>
  <c r="F26" i="14"/>
  <c r="F25" i="14"/>
  <c r="F24" i="14"/>
  <c r="F23" i="14"/>
  <c r="F22" i="14"/>
  <c r="F21" i="14"/>
  <c r="F19" i="14"/>
  <c r="F18" i="14"/>
  <c r="F12" i="14"/>
  <c r="F11" i="14"/>
  <c r="F10" i="14"/>
  <c r="F9" i="14"/>
  <c r="F8" i="14"/>
  <c r="F5" i="14"/>
  <c r="F4" i="14"/>
  <c r="F29" i="11"/>
  <c r="F28" i="11"/>
  <c r="F27" i="11"/>
  <c r="F26" i="11"/>
  <c r="F25" i="11"/>
  <c r="F24" i="11"/>
  <c r="F23" i="11"/>
  <c r="F22" i="11"/>
  <c r="F21" i="11"/>
  <c r="F19" i="11"/>
  <c r="F18" i="11"/>
  <c r="F12" i="11"/>
  <c r="F11" i="11"/>
  <c r="F10" i="11"/>
  <c r="F9" i="11"/>
  <c r="F8" i="11"/>
  <c r="F5" i="11"/>
  <c r="F4" i="11"/>
  <c r="F29" i="10"/>
  <c r="F28" i="10"/>
  <c r="F27" i="10"/>
  <c r="F26" i="10"/>
  <c r="F25" i="10"/>
  <c r="F24" i="10"/>
  <c r="F23" i="10"/>
  <c r="F22" i="10"/>
  <c r="F21" i="10"/>
  <c r="F19" i="10"/>
  <c r="F18" i="10"/>
  <c r="F12" i="10"/>
  <c r="F11" i="10"/>
  <c r="F10" i="10"/>
  <c r="F9" i="10"/>
  <c r="F8" i="10"/>
  <c r="F5" i="10"/>
  <c r="F4" i="10"/>
  <c r="F29" i="4"/>
  <c r="F28" i="4"/>
  <c r="F27" i="4"/>
  <c r="F26" i="4"/>
  <c r="F25" i="4"/>
  <c r="F24" i="4"/>
  <c r="F23" i="4"/>
  <c r="F22" i="4"/>
  <c r="F21" i="4"/>
  <c r="F19" i="4"/>
  <c r="F18" i="4"/>
  <c r="F12" i="4"/>
  <c r="F11" i="4"/>
  <c r="F10" i="4"/>
  <c r="F9" i="4"/>
  <c r="F8" i="4"/>
  <c r="F5" i="4"/>
  <c r="F4" i="4"/>
  <c r="F29" i="3"/>
  <c r="F28" i="3"/>
  <c r="F27" i="3"/>
  <c r="F26" i="3"/>
  <c r="F25" i="3"/>
  <c r="F24" i="3"/>
  <c r="F23" i="3"/>
  <c r="F22" i="3"/>
  <c r="F21" i="3"/>
  <c r="F19" i="3"/>
  <c r="F18" i="3"/>
  <c r="F12" i="3"/>
  <c r="F11" i="3"/>
  <c r="F10" i="3"/>
  <c r="F9" i="3"/>
  <c r="F8" i="3"/>
  <c r="F5" i="3"/>
  <c r="F4" i="3"/>
  <c r="F29" i="2"/>
  <c r="F28" i="2"/>
  <c r="F27" i="2"/>
  <c r="F26" i="2"/>
  <c r="F25" i="2"/>
  <c r="F24" i="2"/>
  <c r="F23" i="2"/>
  <c r="F22" i="2"/>
  <c r="F21" i="2"/>
  <c r="F19" i="2"/>
  <c r="F18" i="2"/>
  <c r="F12" i="2"/>
  <c r="F11" i="2"/>
  <c r="F10" i="2"/>
  <c r="F9" i="2"/>
  <c r="F8" i="2"/>
  <c r="F5" i="2"/>
  <c r="F4" i="2"/>
  <c r="F29" i="1"/>
  <c r="F28" i="1"/>
  <c r="F27" i="1"/>
  <c r="F26" i="1"/>
  <c r="F25" i="1"/>
  <c r="F24" i="1"/>
  <c r="F23" i="1"/>
  <c r="F22" i="1"/>
  <c r="F21" i="1"/>
  <c r="F19" i="1"/>
  <c r="F18" i="1"/>
  <c r="F12" i="1"/>
  <c r="F11" i="1"/>
  <c r="F10" i="1"/>
  <c r="F9" i="1"/>
  <c r="F8" i="1"/>
  <c r="F5" i="1"/>
  <c r="F4" i="1"/>
  <c r="S52" i="30" l="1"/>
  <c r="S36" i="30"/>
  <c r="U63" i="30"/>
  <c r="S28" i="30"/>
  <c r="S44" i="30"/>
  <c r="S12" i="30"/>
  <c r="S20" i="30"/>
  <c r="S4" i="30"/>
  <c r="S35" i="30"/>
  <c r="S3" i="30"/>
  <c r="S13" i="30"/>
  <c r="S30" i="30"/>
  <c r="S14" i="30"/>
  <c r="S61" i="30"/>
  <c r="S29" i="30"/>
  <c r="S10" i="30"/>
  <c r="S53" i="30"/>
  <c r="S46" i="30"/>
  <c r="S22" i="30"/>
  <c r="S45" i="30"/>
  <c r="S37" i="30"/>
  <c r="S21" i="30"/>
  <c r="S5" i="30"/>
  <c r="S7" i="30"/>
  <c r="M45" i="30"/>
  <c r="M5" i="30"/>
  <c r="S58" i="30"/>
  <c r="T58" i="30" s="1"/>
  <c r="S50" i="30"/>
  <c r="S26" i="30"/>
  <c r="S9" i="30"/>
  <c r="S18" i="30"/>
  <c r="M53" i="30"/>
  <c r="M21" i="30"/>
  <c r="S6" i="30"/>
  <c r="S38" i="30"/>
  <c r="S54" i="30"/>
  <c r="M61" i="30"/>
  <c r="M37" i="30"/>
  <c r="M13" i="30"/>
  <c r="M11" i="30"/>
  <c r="M59" i="30"/>
  <c r="M51" i="30"/>
  <c r="M43" i="30"/>
  <c r="M35" i="30"/>
  <c r="M27" i="30"/>
  <c r="M19" i="30"/>
  <c r="M29" i="30"/>
  <c r="U29" i="30" s="1"/>
  <c r="M3" i="30"/>
  <c r="S16" i="30"/>
  <c r="M60" i="30"/>
  <c r="U60" i="30" s="1"/>
  <c r="M52" i="30"/>
  <c r="U52" i="30" s="1"/>
  <c r="M44" i="30"/>
  <c r="M36" i="30"/>
  <c r="U36" i="30" s="1"/>
  <c r="M28" i="30"/>
  <c r="M20" i="30"/>
  <c r="M12" i="30"/>
  <c r="M4" i="30"/>
  <c r="M33" i="30"/>
  <c r="M57" i="30"/>
  <c r="M25" i="30"/>
  <c r="M56" i="30"/>
  <c r="M48" i="30"/>
  <c r="M40" i="30"/>
  <c r="M32" i="30"/>
  <c r="M24" i="30"/>
  <c r="M16" i="30"/>
  <c r="M8" i="30"/>
  <c r="M58" i="30"/>
  <c r="M50" i="30"/>
  <c r="M42" i="30"/>
  <c r="M34" i="30"/>
  <c r="M26" i="30"/>
  <c r="U26" i="30" s="1"/>
  <c r="M18" i="30"/>
  <c r="M10" i="30"/>
  <c r="M49" i="30"/>
  <c r="M17" i="30"/>
  <c r="M55" i="30"/>
  <c r="M47" i="30"/>
  <c r="M39" i="30"/>
  <c r="M31" i="30"/>
  <c r="U31" i="30" s="1"/>
  <c r="M23" i="30"/>
  <c r="M15" i="30"/>
  <c r="M7" i="30"/>
  <c r="M41" i="30"/>
  <c r="M9" i="30"/>
  <c r="M54" i="30"/>
  <c r="M46" i="30"/>
  <c r="M38" i="30"/>
  <c r="M30" i="30"/>
  <c r="M22" i="30"/>
  <c r="M14" i="30"/>
  <c r="M6" i="30"/>
  <c r="S32" i="30"/>
  <c r="S24" i="30"/>
  <c r="T24" i="30" s="1"/>
  <c r="S56" i="30"/>
  <c r="S34" i="30"/>
  <c r="S15" i="30"/>
  <c r="S47" i="30"/>
  <c r="S57" i="30"/>
  <c r="S49" i="30"/>
  <c r="S41" i="30"/>
  <c r="S33" i="30"/>
  <c r="S25" i="30"/>
  <c r="S17" i="30"/>
  <c r="S48" i="30"/>
  <c r="S40" i="30"/>
  <c r="S8" i="30"/>
  <c r="S42" i="30"/>
  <c r="S27" i="30"/>
  <c r="S43" i="30"/>
  <c r="S59" i="30"/>
  <c r="S23" i="30"/>
  <c r="S55" i="30"/>
  <c r="S39" i="30"/>
  <c r="S11" i="30"/>
  <c r="S19" i="30"/>
  <c r="S51" i="30"/>
  <c r="S31" i="30"/>
  <c r="U28" i="30" l="1"/>
  <c r="U30" i="30"/>
  <c r="U44" i="30"/>
  <c r="U7" i="30"/>
  <c r="U47" i="30"/>
  <c r="U23" i="30"/>
  <c r="U38" i="30"/>
  <c r="U32" i="30"/>
  <c r="U55" i="30"/>
  <c r="U46" i="30"/>
  <c r="U11" i="30"/>
  <c r="U40" i="30"/>
  <c r="U37" i="30"/>
  <c r="U48" i="30"/>
  <c r="U6" i="30"/>
  <c r="U13" i="30"/>
  <c r="U34" i="30"/>
  <c r="U58" i="30"/>
  <c r="U35" i="30"/>
  <c r="U22" i="30"/>
  <c r="U20" i="30"/>
  <c r="U12" i="30"/>
  <c r="U9" i="30"/>
  <c r="U56" i="30"/>
  <c r="U17" i="30"/>
  <c r="U53" i="30"/>
  <c r="U50" i="30"/>
  <c r="U4" i="30"/>
  <c r="U19" i="30"/>
  <c r="U14" i="30"/>
  <c r="U15" i="30"/>
  <c r="U49" i="30"/>
  <c r="U8" i="30"/>
  <c r="U57" i="30"/>
  <c r="U43" i="30"/>
  <c r="U42" i="30"/>
  <c r="U27" i="30"/>
  <c r="U25" i="30"/>
  <c r="U10" i="30"/>
  <c r="U51" i="30"/>
  <c r="U5" i="30"/>
  <c r="U3" i="30"/>
  <c r="U41" i="30"/>
  <c r="U61" i="30"/>
  <c r="U54" i="30"/>
  <c r="U39" i="30"/>
  <c r="U18" i="30"/>
  <c r="U24" i="30"/>
  <c r="U33" i="30"/>
  <c r="U16" i="30"/>
  <c r="U59" i="30"/>
  <c r="U21" i="30"/>
  <c r="U45" i="30"/>
</calcChain>
</file>

<file path=xl/sharedStrings.xml><?xml version="1.0" encoding="utf-8"?>
<sst xmlns="http://schemas.openxmlformats.org/spreadsheetml/2006/main" count="6203" uniqueCount="118">
  <si>
    <t>Fiecare proiect se notează individual de la 1 la 10 pe fiecare dimensiune în parte
1 - cea mai mică notă și 10- cea mai mare notă</t>
  </si>
  <si>
    <t>Beneficiar</t>
  </si>
  <si>
    <t>Domeniu</t>
  </si>
  <si>
    <t>Denumire Propunere Proiect</t>
  </si>
  <si>
    <t>Stadiu Maturitate</t>
  </si>
  <si>
    <t>Valoare Lei</t>
  </si>
  <si>
    <t>valoare estimata Euro</t>
  </si>
  <si>
    <t>IMPACT DIRECT /NOTA</t>
  </si>
  <si>
    <t>BENEFICIARI /NOTA</t>
  </si>
  <si>
    <t>COSTURI DIRECTE SI INDIRECTE /NOTA</t>
  </si>
  <si>
    <t>UTILITATE /NOTA</t>
  </si>
  <si>
    <t>SUSTENABILITATE/NOTA</t>
  </si>
  <si>
    <r>
      <rPr>
        <i/>
        <sz val="12"/>
        <color rgb="FF000000"/>
        <rFont val="Calibri"/>
        <family val="2"/>
      </rPr>
      <t xml:space="preserve">Cât de </t>
    </r>
    <r>
      <rPr>
        <i/>
        <u/>
        <sz val="12"/>
        <color rgb="FF000000"/>
        <rFont val="Calibri"/>
        <family val="2"/>
      </rPr>
      <t>mult bine</t>
    </r>
    <r>
      <rPr>
        <i/>
        <sz val="12"/>
        <color rgb="FF000000"/>
        <rFont val="Calibri"/>
        <family val="2"/>
      </rPr>
      <t xml:space="preserve"> aduce comunității în ansamblu proiectul?</t>
    </r>
  </si>
  <si>
    <r>
      <rPr>
        <i/>
        <sz val="12"/>
        <color rgb="FF000000"/>
        <rFont val="Calibri"/>
        <family val="2"/>
      </rPr>
      <t xml:space="preserve">Cât de </t>
    </r>
    <r>
      <rPr>
        <i/>
        <u/>
        <sz val="12"/>
        <color rgb="FF000000"/>
        <rFont val="Calibri"/>
        <family val="2"/>
      </rPr>
      <t>mulți vor beneficia</t>
    </r>
    <r>
      <rPr>
        <i/>
        <sz val="12"/>
        <color rgb="FF000000"/>
        <rFont val="Calibri"/>
        <family val="2"/>
      </rPr>
      <t xml:space="preserve"> de rezultatele proiectului?</t>
    </r>
  </si>
  <si>
    <r>
      <rPr>
        <i/>
        <sz val="12"/>
        <color rgb="FF000000"/>
        <rFont val="Calibri"/>
        <family val="2"/>
      </rPr>
      <t xml:space="preserve">Cât </t>
    </r>
    <r>
      <rPr>
        <i/>
        <u/>
        <sz val="12"/>
        <color rgb="FF000000"/>
        <rFont val="Calibri"/>
        <family val="2"/>
      </rPr>
      <t>de mult merită</t>
    </r>
    <r>
      <rPr>
        <i/>
        <sz val="12"/>
        <color rgb="FF000000"/>
        <rFont val="Calibri"/>
        <family val="2"/>
      </rPr>
      <t xml:space="preserve"> proiectul să fie pus în practică?</t>
    </r>
  </si>
  <si>
    <r>
      <rPr>
        <i/>
        <sz val="12"/>
        <color rgb="FF000000"/>
        <rFont val="Calibri"/>
        <family val="2"/>
      </rPr>
      <t xml:space="preserve">Cât de </t>
    </r>
    <r>
      <rPr>
        <i/>
        <u/>
        <sz val="12"/>
        <color rgb="FF000000"/>
        <rFont val="Calibri"/>
        <family val="2"/>
      </rPr>
      <t>mult are nevoie</t>
    </r>
    <r>
      <rPr>
        <i/>
        <sz val="12"/>
        <color rgb="FF000000"/>
        <rFont val="Calibri"/>
        <family val="2"/>
      </rPr>
      <t xml:space="preserve"> comunitatea de proiect?</t>
    </r>
  </si>
  <si>
    <r>
      <rPr>
        <i/>
        <sz val="12"/>
        <color rgb="FF000000"/>
        <rFont val="Calibri"/>
        <family val="2"/>
      </rPr>
      <t xml:space="preserve">Cât </t>
    </r>
    <r>
      <rPr>
        <i/>
        <u/>
        <sz val="12"/>
        <color rgb="FF000000"/>
        <rFont val="Calibri"/>
        <family val="2"/>
      </rPr>
      <t>de viabil este</t>
    </r>
    <r>
      <rPr>
        <i/>
        <sz val="12"/>
        <color rgb="FF000000"/>
        <rFont val="Calibri"/>
        <family val="2"/>
      </rPr>
      <t xml:space="preserve"> proiectul pe termen lung?</t>
    </r>
  </si>
  <si>
    <t>Primaria Săcueni</t>
  </si>
  <si>
    <t>Sport</t>
  </si>
  <si>
    <t>Înființarea Academiei de fotbal de pe Valea Ierului</t>
  </si>
  <si>
    <t>Proiect în pregătire</t>
  </si>
  <si>
    <t>Turism</t>
  </si>
  <si>
    <t>Amenajare și omologare trasee de cicloturism</t>
  </si>
  <si>
    <t>Proiect în planuri</t>
  </si>
  <si>
    <t>Sacueni</t>
  </si>
  <si>
    <t>Mobilitate urbana</t>
  </si>
  <si>
    <t>Dezvoltare rețea de piste de biciclete</t>
  </si>
  <si>
    <t>Amenajare coridor de mobilitate cu înfiintarea serviciului de transport public local</t>
  </si>
  <si>
    <t>Social</t>
  </si>
  <si>
    <t>Construire centru rezidențial pentru persoane vârstnice în localitatea Ciocaia</t>
  </si>
  <si>
    <t>Regenerare urbană</t>
  </si>
  <si>
    <t>Reabilitarea și extinderea clădirii primăriei Săcueni</t>
  </si>
  <si>
    <t>Construcție teren de fotbal cu gazon sintetic</t>
  </si>
  <si>
    <t>Educație</t>
  </si>
  <si>
    <t>Construire sală de sport cu tribună în incinta Liceului Teoretic "Petőfi Sándor"</t>
  </si>
  <si>
    <t>Campus școlar în Săcueni / Centru de învățământ</t>
  </si>
  <si>
    <t>Proiect depus</t>
  </si>
  <si>
    <t>Înființarea unei creșe în sistem public</t>
  </si>
  <si>
    <t>Construire grădiniță nouă</t>
  </si>
  <si>
    <t>Construire piața agroalimentară</t>
  </si>
  <si>
    <t>Revitalizarea/Modernizarea Cartierelor de Locuinţe Colective</t>
  </si>
  <si>
    <t>Economie</t>
  </si>
  <si>
    <t>Extinderea Parcului Industrial Săcueni</t>
  </si>
  <si>
    <t>Centru educațional pentru tineret  la nivel comunitar</t>
  </si>
  <si>
    <t>Înființarea unui centru de zi pentru persoane vârstnice</t>
  </si>
  <si>
    <t>Înființarea unui centru de preparare și distribuire hrană pentru persoane vârstnice</t>
  </si>
  <si>
    <t>Construirea unui aqua park în Săcueni</t>
  </si>
  <si>
    <t>Construirea unui Parc de adventură</t>
  </si>
  <si>
    <t>Construirea unui parc tematic Lego</t>
  </si>
  <si>
    <t xml:space="preserve">Construirea unei Părtie de bob </t>
  </si>
  <si>
    <t>Sănătate</t>
  </si>
  <si>
    <t>Construirea unui centru balnear/curativ</t>
  </si>
  <si>
    <t>Construirea unui Parc de agrement</t>
  </si>
  <si>
    <t xml:space="preserve">Construirea unui hotel </t>
  </si>
  <si>
    <t>Construire și dotare a unui complex muzeal nou / interactiv al vinului</t>
  </si>
  <si>
    <t>Construirea unui Aerodrom</t>
  </si>
  <si>
    <t>Digitalizare</t>
  </si>
  <si>
    <t>Digitalizarea administratiei locale</t>
  </si>
  <si>
    <t>Implementarea unui sistem complex de protecția datelor personale la nivelul UAT Săcueni (Primărie și instituții locale subordonate)</t>
  </si>
  <si>
    <t xml:space="preserve">Dezvoltarea competențelor digitale ale locuitorilor UAT Săcueni </t>
  </si>
  <si>
    <t>Dezvoltarea unui oraș smart</t>
  </si>
  <si>
    <t>Infrastructură</t>
  </si>
  <si>
    <t>Investiții pentru dezvoltarea, modernizarea și adaptarea infrastructurii agricole</t>
  </si>
  <si>
    <t>Înființarea / Modernizarea / Dotarea atelierelor de practică din Liceul Tehnologic nr. 1 Cadea</t>
  </si>
  <si>
    <t>Perfecționarea stagiilor de practică a elevilor din învățământul profesional</t>
  </si>
  <si>
    <t>Instruirea și perfecționarea profesională a cadrelor didactice de specialitate din cadrul celor 3 unități școlare de pe raza Orașului Săcueni</t>
  </si>
  <si>
    <t>Digitalizarea celor 3 unități școlare de pe raza Orașului Săcueni</t>
  </si>
  <si>
    <t>Elaborare strategii la nivel local de dezvoltare a serviciilor de educație timpurie</t>
  </si>
  <si>
    <t>Elaborarea planului pentru dezvoltarea turismului a Orașului Săcueni pentru perioada 2021-2027</t>
  </si>
  <si>
    <t>Construirea de locuințe pentru tineri/locuințe sociale/ locuințe de necesitate/ locuințe pentru specialiști din sănătate și învățământ</t>
  </si>
  <si>
    <t>Dezvoltarea de stații de încărcare pentru vehiculele electric</t>
  </si>
  <si>
    <t>Reabilitarea moderată a clădirilor ce adăpostesc servicii publice</t>
  </si>
  <si>
    <t xml:space="preserve"> Înfiinţarea unui nou cartier rezidențial</t>
  </si>
  <si>
    <t>Modernizarea parcului recreativ (deschis pentru public) și dotarea parcului în suprafața totală de 29.146 mp (nr. cad: 50403)</t>
  </si>
  <si>
    <t>Modernizarea parcului central și dotarea parcului în suprafața totală de 2.886 mp (nr. cad: 52870)</t>
  </si>
  <si>
    <t>Transformarea străzilor zonei istorice a cramelor și drumului de legătură între parcul central și parcul dendrologic în spații verzi, în suprafața totală de 5.202 mp (strada Sosut, nr. cad 54124 + parțial strada Libertății, nr. cad 54100)</t>
  </si>
  <si>
    <t>Eficientizarea folosirii resursei de apă geotermală</t>
  </si>
  <si>
    <t>Realizarea Rutei curiilor din zona Săcueni</t>
  </si>
  <si>
    <t>Finalizarea programului de reabilitare a reţelei de canalizare şi a staţiei de tratare</t>
  </si>
  <si>
    <t>Dezvoltarea iluminatului public</t>
  </si>
  <si>
    <t>Extinderea şi modernizarea reţelei de apă potabilă</t>
  </si>
  <si>
    <t>Modernizarea sistemului de captare și apei potabile</t>
  </si>
  <si>
    <t>Amenajarea unor parcări publice, construirea unei parcări supraetajate</t>
  </si>
  <si>
    <t>Programe de prevenire a abandonului şcolar</t>
  </si>
  <si>
    <t>Creşterea nivelului calităţii serviciilor medicale</t>
  </si>
  <si>
    <t>Pornirea unui program de implicare socială, facilitarea voluntariatului şi implicarea locuitorilor în diferite acţiuni locale</t>
  </si>
  <si>
    <t>Campanii de conştientizarea populaţiei în diferite domenii</t>
  </si>
  <si>
    <t>Dezvoltarea infrastructurii locale de sănătate (construire spital, ambulatoriu etc.)</t>
  </si>
  <si>
    <t>Creșterea eficienței energetice și gestionarea inteligentă a energiei în locuințele colective</t>
  </si>
  <si>
    <t>Reabilitarea castelului si parcului Stubenberg in vederea includerii in circuitul turistic</t>
  </si>
  <si>
    <t xml:space="preserve">Dezvoltarea educației nonformale în Orașul Săcueni - îmbunătățirea participării în învățământul primar și secundar prin dezvoltarea unor măsuri integrate de prevenție; creșterea calității educației din
instituțiile de învățământ școlar local
</t>
  </si>
  <si>
    <r>
      <rPr>
        <i/>
        <sz val="12"/>
        <color rgb="FF000000"/>
        <rFont val="Calibri"/>
        <family val="2"/>
      </rPr>
      <t xml:space="preserve">Cât de </t>
    </r>
    <r>
      <rPr>
        <i/>
        <u/>
        <sz val="12"/>
        <color rgb="FF000000"/>
        <rFont val="Calibri"/>
        <family val="2"/>
      </rPr>
      <t>mult bine</t>
    </r>
    <r>
      <rPr>
        <i/>
        <sz val="12"/>
        <color rgb="FF000000"/>
        <rFont val="Calibri"/>
        <family val="2"/>
      </rPr>
      <t xml:space="preserve"> aduce comunității în ansamblu proiectul?</t>
    </r>
  </si>
  <si>
    <r>
      <rPr>
        <i/>
        <sz val="12"/>
        <color rgb="FF000000"/>
        <rFont val="Calibri"/>
        <family val="2"/>
      </rPr>
      <t xml:space="preserve">Cât de </t>
    </r>
    <r>
      <rPr>
        <i/>
        <u/>
        <sz val="12"/>
        <color rgb="FF000000"/>
        <rFont val="Calibri"/>
        <family val="2"/>
      </rPr>
      <t>mulți vor beneficia</t>
    </r>
    <r>
      <rPr>
        <i/>
        <sz val="12"/>
        <color rgb="FF000000"/>
        <rFont val="Calibri"/>
        <family val="2"/>
      </rPr>
      <t xml:space="preserve"> de rezultatele proiectului?</t>
    </r>
  </si>
  <si>
    <r>
      <rPr>
        <i/>
        <sz val="12"/>
        <color rgb="FF000000"/>
        <rFont val="Calibri"/>
        <family val="2"/>
      </rPr>
      <t xml:space="preserve">Cât </t>
    </r>
    <r>
      <rPr>
        <i/>
        <u/>
        <sz val="12"/>
        <color rgb="FF000000"/>
        <rFont val="Calibri"/>
        <family val="2"/>
      </rPr>
      <t>de mult merită</t>
    </r>
    <r>
      <rPr>
        <i/>
        <sz val="12"/>
        <color rgb="FF000000"/>
        <rFont val="Calibri"/>
        <family val="2"/>
      </rPr>
      <t xml:space="preserve"> proiectul să fie pus în practică?</t>
    </r>
  </si>
  <si>
    <r>
      <rPr>
        <i/>
        <sz val="12"/>
        <color rgb="FF000000"/>
        <rFont val="Calibri"/>
        <family val="2"/>
      </rPr>
      <t xml:space="preserve">Cât de </t>
    </r>
    <r>
      <rPr>
        <i/>
        <u/>
        <sz val="12"/>
        <color rgb="FF000000"/>
        <rFont val="Calibri"/>
        <family val="2"/>
      </rPr>
      <t>mult are nevoie</t>
    </r>
    <r>
      <rPr>
        <i/>
        <sz val="12"/>
        <color rgb="FF000000"/>
        <rFont val="Calibri"/>
        <family val="2"/>
      </rPr>
      <t xml:space="preserve"> comunitatea de proiect?</t>
    </r>
  </si>
  <si>
    <r>
      <rPr>
        <i/>
        <sz val="12"/>
        <color rgb="FF000000"/>
        <rFont val="Calibri"/>
        <family val="2"/>
      </rPr>
      <t xml:space="preserve">Cât </t>
    </r>
    <r>
      <rPr>
        <i/>
        <u/>
        <sz val="12"/>
        <color rgb="FF000000"/>
        <rFont val="Calibri"/>
        <family val="2"/>
      </rPr>
      <t>de viabil este</t>
    </r>
    <r>
      <rPr>
        <i/>
        <sz val="12"/>
        <color rgb="FF000000"/>
        <rFont val="Calibri"/>
        <family val="2"/>
      </rPr>
      <t xml:space="preserve"> proiectul pe termen lung?</t>
    </r>
  </si>
  <si>
    <r>
      <rPr>
        <i/>
        <sz val="12"/>
        <color rgb="FF000000"/>
        <rFont val="Calibri"/>
        <family val="2"/>
      </rPr>
      <t xml:space="preserve">Cât de </t>
    </r>
    <r>
      <rPr>
        <i/>
        <u/>
        <sz val="12"/>
        <color rgb="FF000000"/>
        <rFont val="Calibri"/>
        <family val="2"/>
      </rPr>
      <t>mult bine</t>
    </r>
    <r>
      <rPr>
        <i/>
        <sz val="12"/>
        <color rgb="FF000000"/>
        <rFont val="Calibri"/>
        <family val="2"/>
      </rPr>
      <t xml:space="preserve"> aduce comunității în ansamblu proiectul?</t>
    </r>
  </si>
  <si>
    <r>
      <rPr>
        <i/>
        <sz val="12"/>
        <color rgb="FF000000"/>
        <rFont val="Calibri"/>
        <family val="2"/>
      </rPr>
      <t xml:space="preserve">Cât de </t>
    </r>
    <r>
      <rPr>
        <i/>
        <u/>
        <sz val="12"/>
        <color rgb="FF000000"/>
        <rFont val="Calibri"/>
        <family val="2"/>
      </rPr>
      <t>mulți vor beneficia</t>
    </r>
    <r>
      <rPr>
        <i/>
        <sz val="12"/>
        <color rgb="FF000000"/>
        <rFont val="Calibri"/>
        <family val="2"/>
      </rPr>
      <t xml:space="preserve"> de rezultatele proiectului?</t>
    </r>
  </si>
  <si>
    <r>
      <rPr>
        <i/>
        <sz val="12"/>
        <color rgb="FF000000"/>
        <rFont val="Calibri"/>
        <family val="2"/>
      </rPr>
      <t xml:space="preserve">Cât </t>
    </r>
    <r>
      <rPr>
        <i/>
        <u/>
        <sz val="12"/>
        <color rgb="FF000000"/>
        <rFont val="Calibri"/>
        <family val="2"/>
      </rPr>
      <t>de mult merită</t>
    </r>
    <r>
      <rPr>
        <i/>
        <sz val="12"/>
        <color rgb="FF000000"/>
        <rFont val="Calibri"/>
        <family val="2"/>
      </rPr>
      <t xml:space="preserve"> proiectul să fie pus în practică?</t>
    </r>
  </si>
  <si>
    <r>
      <rPr>
        <i/>
        <sz val="12"/>
        <color rgb="FF000000"/>
        <rFont val="Calibri"/>
        <family val="2"/>
      </rPr>
      <t xml:space="preserve">Cât de </t>
    </r>
    <r>
      <rPr>
        <i/>
        <u/>
        <sz val="12"/>
        <color rgb="FF000000"/>
        <rFont val="Calibri"/>
        <family val="2"/>
      </rPr>
      <t>mult are nevoie</t>
    </r>
    <r>
      <rPr>
        <i/>
        <sz val="12"/>
        <color rgb="FF000000"/>
        <rFont val="Calibri"/>
        <family val="2"/>
      </rPr>
      <t xml:space="preserve"> comunitatea de proiect?</t>
    </r>
  </si>
  <si>
    <r>
      <rPr>
        <i/>
        <sz val="12"/>
        <color rgb="FF000000"/>
        <rFont val="Calibri"/>
        <family val="2"/>
      </rPr>
      <t xml:space="preserve">Cât </t>
    </r>
    <r>
      <rPr>
        <i/>
        <u/>
        <sz val="12"/>
        <color rgb="FF000000"/>
        <rFont val="Calibri"/>
        <family val="2"/>
      </rPr>
      <t>de viabil este</t>
    </r>
    <r>
      <rPr>
        <i/>
        <sz val="12"/>
        <color rgb="FF000000"/>
        <rFont val="Calibri"/>
        <family val="2"/>
      </rPr>
      <t xml:space="preserve"> proiectul pe termen lung?</t>
    </r>
  </si>
  <si>
    <t>CodProiect</t>
  </si>
  <si>
    <t>SUSTENABILITATE</t>
  </si>
  <si>
    <t>Punctaj elite locale</t>
  </si>
  <si>
    <t>IMPACT DIRECT</t>
  </si>
  <si>
    <t>BENEFICIARI</t>
  </si>
  <si>
    <t>COSTURI DIRECTE SI INDIRECTE</t>
  </si>
  <si>
    <t>UTILITATE</t>
  </si>
  <si>
    <t>TOTAL</t>
  </si>
  <si>
    <t>PunctajPopulatie</t>
  </si>
  <si>
    <t>PUNCTAJ FINAL</t>
  </si>
  <si>
    <r>
      <t>Construire centru medical de recuperare cardiovasculară post COVID</t>
    </r>
    <r>
      <rPr>
        <sz val="11"/>
        <color rgb="FF222222"/>
        <rFont val="Arial"/>
        <family val="2"/>
      </rPr>
      <t>  </t>
    </r>
    <r>
      <rPr>
        <sz val="12"/>
        <color rgb="FF222222"/>
        <rFont val="Arial"/>
        <family val="2"/>
      </rPr>
      <t>în </t>
    </r>
    <r>
      <rPr>
        <sz val="11"/>
        <color rgb="FF222222"/>
        <rFont val="Arial"/>
        <family val="2"/>
      </rPr>
      <t> </t>
    </r>
    <r>
      <rPr>
        <sz val="12"/>
        <color rgb="FF222222"/>
        <rFont val="Arial"/>
        <family val="2"/>
      </rPr>
      <t>orașul Săcueni, jud. Bihor</t>
    </r>
  </si>
  <si>
    <t>Construirea spitalului  "Sfantul Nectarie" si ambulatoriu in Oraș Săcueni, județul Bihor</t>
  </si>
  <si>
    <t>Punctaj experti dezvoltare</t>
  </si>
  <si>
    <t>Construire centru medical de recuperare cardiovasculară post COVID  în  orașul Săcueni, jud. Bihor</t>
  </si>
  <si>
    <t>Construire si dotare camin cultural in localitatea Cadea</t>
  </si>
  <si>
    <t>Reabilitarea în scopul eficientizării energetice a școlilor din localitate (Cadea, Sânnicolau de Munte, Săcueni)</t>
  </si>
  <si>
    <t>Reabilitarea în scopul eficientizării energetice a clădirilor publice din localitate (inclusiv sate aparținătoare), cum ar fi casă de cultură, spital, muzeu și altele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</si>
</sst>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</font>
    <font>
      <sz val="14"/>
      <color rgb="FFFF0000"/>
      <name val="Calibri"/>
      <family val="2"/>
    </font>
    <font>
      <b/>
      <u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i/>
      <u/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E598"/>
        <bgColor rgb="FFFFE598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/>
    <xf numFmtId="0" fontId="0" fillId="0" borderId="0" xfId="0" applyFont="1" applyAlignment="1"/>
    <xf numFmtId="0" fontId="0" fillId="0" borderId="0" xfId="0" applyFont="1" applyAlignment="1"/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8" fillId="0" borderId="1" xfId="0" applyFont="1" applyBorder="1"/>
    <xf numFmtId="0" fontId="0" fillId="0" borderId="0" xfId="0" applyFont="1" applyAlignment="1"/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8" fillId="0" borderId="1" xfId="0" applyFont="1" applyBorder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0" fillId="0" borderId="0" xfId="0" applyFont="1" applyAlignment="1"/>
    <xf numFmtId="0" fontId="11" fillId="0" borderId="0" xfId="0" applyFont="1" applyAlignment="1"/>
    <xf numFmtId="0" fontId="14" fillId="0" borderId="1" xfId="0" applyFont="1" applyBorder="1" applyAlignment="1"/>
    <xf numFmtId="0" fontId="14" fillId="0" borderId="3" xfId="0" applyFont="1" applyBorder="1" applyAlignment="1"/>
    <xf numFmtId="0" fontId="0" fillId="0" borderId="4" xfId="0" applyFont="1" applyBorder="1" applyAlignment="1">
      <alignment vertical="top"/>
    </xf>
    <xf numFmtId="0" fontId="2" fillId="0" borderId="4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2" fontId="0" fillId="0" borderId="4" xfId="0" applyNumberFormat="1" applyFont="1" applyFill="1" applyBorder="1" applyAlignment="1"/>
    <xf numFmtId="0" fontId="0" fillId="0" borderId="4" xfId="0" applyFont="1" applyFill="1" applyBorder="1" applyAlignment="1"/>
    <xf numFmtId="0" fontId="8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4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wrapText="1"/>
    </xf>
    <xf numFmtId="2" fontId="0" fillId="0" borderId="4" xfId="0" applyNumberFormat="1" applyFont="1" applyFill="1" applyBorder="1" applyAlignment="1">
      <alignment vertical="top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0" fontId="0" fillId="0" borderId="4" xfId="0" applyFont="1" applyBorder="1" applyAlignment="1"/>
    <xf numFmtId="0" fontId="8" fillId="0" borderId="4" xfId="0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4" xfId="0" applyFont="1" applyBorder="1"/>
    <xf numFmtId="0" fontId="16" fillId="0" borderId="4" xfId="0" applyFont="1" applyBorder="1"/>
    <xf numFmtId="0" fontId="9" fillId="0" borderId="4" xfId="0" applyFont="1" applyBorder="1" applyAlignment="1"/>
    <xf numFmtId="0" fontId="9" fillId="0" borderId="0" xfId="0" applyFont="1" applyAlignment="1"/>
    <xf numFmtId="0" fontId="17" fillId="0" borderId="0" xfId="0" applyFont="1" applyFill="1" applyBorder="1" applyAlignment="1"/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/>
    <xf numFmtId="2" fontId="17" fillId="0" borderId="4" xfId="0" applyNumberFormat="1" applyFont="1" applyFill="1" applyBorder="1" applyAlignment="1"/>
    <xf numFmtId="0" fontId="18" fillId="0" borderId="0" xfId="0" applyFont="1"/>
    <xf numFmtId="0" fontId="0" fillId="0" borderId="0" xfId="0" applyFont="1" applyAlignment="1"/>
    <xf numFmtId="0" fontId="8" fillId="0" borderId="6" xfId="0" applyFont="1" applyBorder="1" applyAlignment="1">
      <alignment horizontal="center" vertical="center" wrapText="1"/>
    </xf>
    <xf numFmtId="0" fontId="15" fillId="0" borderId="6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16" fillId="0" borderId="6" xfId="0" applyFont="1" applyBorder="1"/>
    <xf numFmtId="0" fontId="18" fillId="0" borderId="4" xfId="0" applyFont="1" applyBorder="1"/>
    <xf numFmtId="0" fontId="13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4" fillId="0" borderId="0" xfId="0" applyFont="1" applyAlignment="1"/>
    <xf numFmtId="0" fontId="8" fillId="0" borderId="0" xfId="0" applyFont="1" applyFill="1" applyBorder="1" applyAlignment="1"/>
    <xf numFmtId="0" fontId="12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/>
    <xf numFmtId="2" fontId="17" fillId="4" borderId="4" xfId="0" applyNumberFormat="1" applyFont="1" applyFill="1" applyBorder="1" applyAlignment="1"/>
    <xf numFmtId="0" fontId="0" fillId="4" borderId="4" xfId="0" applyFont="1" applyFill="1" applyBorder="1" applyAlignment="1"/>
    <xf numFmtId="2" fontId="0" fillId="4" borderId="4" xfId="0" applyNumberFormat="1" applyFont="1" applyFill="1" applyBorder="1" applyAlignment="1">
      <alignment vertical="top"/>
    </xf>
    <xf numFmtId="0" fontId="17" fillId="4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DAC6-B079-0148-AB7A-A5F739CBC28C}">
  <dimension ref="A1:W66"/>
  <sheetViews>
    <sheetView tabSelected="1" topLeftCell="C50" zoomScale="110" zoomScaleNormal="110" workbookViewId="0">
      <selection activeCell="D66" sqref="D66"/>
    </sheetView>
  </sheetViews>
  <sheetFormatPr baseColWidth="10" defaultRowHeight="14" x14ac:dyDescent="0.15"/>
  <cols>
    <col min="1" max="1" width="10.1640625" customWidth="1"/>
    <col min="2" max="2" width="14" customWidth="1"/>
    <col min="3" max="3" width="22.1640625" customWidth="1"/>
    <col min="4" max="4" width="66.33203125" customWidth="1"/>
    <col min="5" max="5" width="15.33203125" customWidth="1"/>
    <col min="6" max="6" width="14.5" customWidth="1"/>
    <col min="7" max="7" width="18.1640625" customWidth="1"/>
    <col min="8" max="21" width="10.83203125" style="52"/>
    <col min="22" max="22" width="51.1640625" style="43" customWidth="1"/>
    <col min="23" max="23" width="21.33203125" style="43" customWidth="1"/>
  </cols>
  <sheetData>
    <row r="1" spans="1:23" s="26" customFormat="1" x14ac:dyDescent="0.15">
      <c r="G1" s="40"/>
      <c r="H1" s="84" t="s">
        <v>103</v>
      </c>
      <c r="I1" s="84"/>
      <c r="J1" s="84"/>
      <c r="K1" s="84"/>
      <c r="L1" s="84"/>
      <c r="M1" s="84"/>
      <c r="N1" s="84" t="s">
        <v>113</v>
      </c>
      <c r="O1" s="84"/>
      <c r="P1" s="84"/>
      <c r="Q1" s="84"/>
      <c r="R1" s="84"/>
      <c r="S1" s="84"/>
      <c r="T1" s="52"/>
      <c r="U1" s="52"/>
      <c r="V1" s="43"/>
      <c r="W1" s="43"/>
    </row>
    <row r="2" spans="1:23" s="27" customFormat="1" ht="58" customHeight="1" x14ac:dyDescent="0.2">
      <c r="A2" s="27" t="s">
        <v>101</v>
      </c>
      <c r="B2" s="28" t="s">
        <v>1</v>
      </c>
      <c r="C2" s="28" t="s">
        <v>2</v>
      </c>
      <c r="D2" s="28" t="s">
        <v>3</v>
      </c>
      <c r="E2" s="29" t="s">
        <v>4</v>
      </c>
      <c r="F2" s="30" t="s">
        <v>5</v>
      </c>
      <c r="G2" s="31" t="s">
        <v>6</v>
      </c>
      <c r="H2" s="60" t="s">
        <v>104</v>
      </c>
      <c r="I2" s="60" t="s">
        <v>105</v>
      </c>
      <c r="J2" s="60" t="s">
        <v>106</v>
      </c>
      <c r="K2" s="60" t="s">
        <v>107</v>
      </c>
      <c r="L2" s="60" t="s">
        <v>102</v>
      </c>
      <c r="M2" s="89" t="s">
        <v>108</v>
      </c>
      <c r="N2" s="60" t="s">
        <v>104</v>
      </c>
      <c r="O2" s="60" t="s">
        <v>105</v>
      </c>
      <c r="P2" s="60" t="s">
        <v>106</v>
      </c>
      <c r="Q2" s="60" t="s">
        <v>107</v>
      </c>
      <c r="R2" s="60" t="s">
        <v>102</v>
      </c>
      <c r="S2" s="89" t="s">
        <v>108</v>
      </c>
      <c r="T2" s="89" t="s">
        <v>109</v>
      </c>
      <c r="U2" s="89" t="s">
        <v>110</v>
      </c>
      <c r="V2" s="44" t="s">
        <v>3</v>
      </c>
      <c r="W2" s="44" t="s">
        <v>2</v>
      </c>
    </row>
    <row r="3" spans="1:23" s="32" customFormat="1" ht="18" customHeight="1" x14ac:dyDescent="0.15">
      <c r="A3" s="32">
        <v>1</v>
      </c>
      <c r="B3" s="33" t="s">
        <v>17</v>
      </c>
      <c r="C3" s="33" t="s">
        <v>18</v>
      </c>
      <c r="D3" s="34" t="s">
        <v>19</v>
      </c>
      <c r="E3" s="34" t="s">
        <v>20</v>
      </c>
      <c r="F3" s="35">
        <v>56000000</v>
      </c>
      <c r="G3" s="35">
        <f>+F3/4.93</f>
        <v>11359026.369168358</v>
      </c>
      <c r="H3" s="51">
        <f>('EL1'!G4+'EL2'!G4+'EL3'!G4+'EL4'!G4+'EL5'!G4+'EL6'!G4+'EL7'!G4+'EL8'!G4+'EL9'!G4+'EL10'!G4+'EL11'!G4+'EL12'!G4+'EL13'!G4+'EL14'!G4+'EL15'!G4+'EL16'!G4)/17</f>
        <v>8.235294117647058</v>
      </c>
      <c r="I3" s="51">
        <f>('EL1'!H4+'EL2'!H4+'EL3'!H4+'EL4'!H4+'EL5'!H4+'EL6'!H4+'EL7'!H4+'EL8'!H4+'EL9'!H4+'EL10'!H4+'EL11'!H4+'EL12'!H4+'EL13'!H4+'EL14'!H4+'EL15'!H4+'EL16'!H4)/17</f>
        <v>7.8235294117647056</v>
      </c>
      <c r="J3" s="51">
        <f>('EL1'!I4+'EL2'!I4+'EL3'!I4+'EL4'!I4+'EL5'!I4+'EL6'!I4+'EL7'!I4+'EL8'!I4+'EL9'!I4+'EL10'!I4+'EL11'!I4+'EL12'!I4+'EL13'!I4+'EL14'!I4+'EL15'!I4+'EL16'!I4)/17</f>
        <v>8</v>
      </c>
      <c r="K3" s="51">
        <f>('EL1'!J4+'EL2'!J4+'EL3'!J4+'EL4'!J4+'EL5'!J4+'EL6'!J4+'EL7'!J4+'EL8'!J4+'EL9'!J4+'EL10'!J4+'EL11'!J4+'EL12'!J4+'EL13'!J4+'EL14'!J4+'EL15'!J4+'EL16'!J4)/17</f>
        <v>7.9411764705882355</v>
      </c>
      <c r="L3" s="51">
        <f>('EL1'!K4+'EL2'!K4+'EL3'!K4+'EL4'!K4+'EL5'!K4+'EL6'!K4+'EL7'!K4+'EL8'!K4+'EL9'!K4+'EL10'!K4+'EL11'!K4+'EL12'!K4+'EL13'!K4+'EL14'!K4+'EL15'!K4+'EL16'!K4)/17</f>
        <v>8</v>
      </c>
      <c r="M3" s="90">
        <f t="shared" ref="M3:M34" si="0">SUM(H3:L3)/5</f>
        <v>8</v>
      </c>
      <c r="N3" s="51">
        <f>('ED1'!G4+'ED2'!G3+'ED3'!G4+'ED4'!G3)/4</f>
        <v>8</v>
      </c>
      <c r="O3" s="51">
        <f>('ED1'!H4+'ED2'!H3+'ED3'!H4+'ED4'!H3)/4</f>
        <v>7.5</v>
      </c>
      <c r="P3" s="51">
        <f>('ED1'!I4+'ED2'!I3+'ED3'!I4+'ED4'!I3)/4</f>
        <v>9</v>
      </c>
      <c r="Q3" s="51">
        <f>('ED1'!J4+'ED2'!J3+'ED3'!J4+'ED4'!J3)/4</f>
        <v>8.75</v>
      </c>
      <c r="R3" s="51">
        <f>('ED1'!K4+'ED2'!K3+'ED3'!K4+'ED4'!K3)/4</f>
        <v>10</v>
      </c>
      <c r="S3" s="90">
        <f t="shared" ref="S3:S34" si="1">SUM(N3:R3)/5</f>
        <v>8.65</v>
      </c>
      <c r="T3" s="90">
        <v>9</v>
      </c>
      <c r="U3" s="92">
        <f t="shared" ref="U3:U34" si="2">M3*0.3+S3*0.5+T3*0.2</f>
        <v>8.5250000000000004</v>
      </c>
      <c r="V3" s="45" t="s">
        <v>19</v>
      </c>
      <c r="W3" s="46" t="s">
        <v>18</v>
      </c>
    </row>
    <row r="4" spans="1:23" s="32" customFormat="1" ht="16" x14ac:dyDescent="0.15">
      <c r="A4" s="27">
        <v>2</v>
      </c>
      <c r="B4" s="48" t="s">
        <v>17</v>
      </c>
      <c r="C4" s="48" t="s">
        <v>21</v>
      </c>
      <c r="D4" s="49" t="s">
        <v>22</v>
      </c>
      <c r="E4" s="49" t="s">
        <v>23</v>
      </c>
      <c r="F4" s="56">
        <v>55000000</v>
      </c>
      <c r="G4" s="56">
        <f>+F4/4.93</f>
        <v>11156186.612576066</v>
      </c>
      <c r="H4" s="51">
        <f>('EL1'!G5+'EL2'!G5+'EL3'!G5+'EL4'!G5+'EL5'!G5+'EL6'!G5+'EL7'!G5+'EL8'!G5+'EL9'!G5+'EL10'!G5+'EL11'!G5+'EL12'!G5+'EL13'!G5+'EL14'!G5+'EL15'!G5+'EL16'!G5)/17</f>
        <v>8.117647058823529</v>
      </c>
      <c r="I4" s="51">
        <f>('EL1'!H5+'EL2'!H5+'EL3'!H5+'EL4'!H5+'EL5'!H5+'EL6'!H5+'EL7'!H5+'EL8'!H5+'EL9'!H5+'EL10'!H5+'EL11'!H5+'EL12'!H5+'EL13'!H5+'EL14'!H5+'EL15'!H5+'EL16'!H5)/17</f>
        <v>7.8235294117647056</v>
      </c>
      <c r="J4" s="51">
        <f>('EL1'!I5+'EL2'!I5+'EL3'!I5+'EL4'!I5+'EL5'!I5+'EL6'!I5+'EL7'!I5+'EL8'!I5+'EL9'!I5+'EL10'!I5+'EL11'!I5+'EL12'!I5+'EL13'!I5+'EL14'!I5+'EL15'!I5+'EL16'!I5)/17</f>
        <v>8.117647058823529</v>
      </c>
      <c r="K4" s="51">
        <f>('EL1'!J5+'EL2'!J5+'EL3'!J5+'EL4'!J5+'EL5'!J5+'EL6'!J5+'EL7'!J5+'EL8'!J5+'EL9'!J5+'EL10'!J5+'EL11'!J5+'EL12'!J5+'EL13'!J5+'EL14'!J5+'EL15'!J5+'EL16'!J5)/17</f>
        <v>8</v>
      </c>
      <c r="L4" s="51">
        <f>('EL1'!K5+'EL2'!K5+'EL3'!K5+'EL4'!K5+'EL5'!K5+'EL6'!K5+'EL7'!K5+'EL8'!K5+'EL9'!K5+'EL10'!K5+'EL11'!K5+'EL12'!K5+'EL13'!K5+'EL14'!K5+'EL15'!K5+'EL16'!K5)/17</f>
        <v>8.1764705882352935</v>
      </c>
      <c r="M4" s="90">
        <f t="shared" si="0"/>
        <v>8.0470588235294116</v>
      </c>
      <c r="N4" s="51">
        <f>('ED1'!G5+'ED2'!G4+'ED3'!G5+'ED4'!G4)/4</f>
        <v>9</v>
      </c>
      <c r="O4" s="51">
        <f>('ED1'!H5+'ED2'!H4+'ED3'!H5+'ED4'!H4)/4</f>
        <v>7.5</v>
      </c>
      <c r="P4" s="51">
        <f>('ED1'!I5+'ED2'!I4+'ED3'!I5+'ED4'!I4)/4</f>
        <v>7.5</v>
      </c>
      <c r="Q4" s="51">
        <f>('ED1'!J5+'ED2'!J4+'ED3'!J5+'ED4'!J4)/4</f>
        <v>8</v>
      </c>
      <c r="R4" s="51">
        <f>('ED1'!K5+'ED2'!K4+'ED3'!K5+'ED4'!K4)/4</f>
        <v>9.5</v>
      </c>
      <c r="S4" s="90">
        <f t="shared" si="1"/>
        <v>8.3000000000000007</v>
      </c>
      <c r="T4" s="92">
        <v>9</v>
      </c>
      <c r="U4" s="92">
        <f t="shared" si="2"/>
        <v>8.3641176470588245</v>
      </c>
      <c r="V4" s="53" t="s">
        <v>22</v>
      </c>
      <c r="W4" s="54" t="s">
        <v>21</v>
      </c>
    </row>
    <row r="5" spans="1:23" s="32" customFormat="1" ht="16" x14ac:dyDescent="0.15">
      <c r="A5" s="32">
        <v>3</v>
      </c>
      <c r="B5" s="33" t="s">
        <v>24</v>
      </c>
      <c r="C5" s="33" t="s">
        <v>25</v>
      </c>
      <c r="D5" s="34" t="s">
        <v>26</v>
      </c>
      <c r="E5" s="34" t="s">
        <v>23</v>
      </c>
      <c r="F5" s="35"/>
      <c r="G5" s="35"/>
      <c r="H5" s="51">
        <f>('EL1'!G6+'EL2'!G6+'EL3'!G6+'EL4'!G6+'EL5'!G6+'EL6'!G6+'EL7'!G6+'EL8'!G6+'EL9'!G6+'EL10'!G6+'EL11'!G6+'EL12'!G6+'EL13'!G6+'EL14'!G6+'EL15'!G6+'EL16'!G6)/17</f>
        <v>8</v>
      </c>
      <c r="I5" s="51">
        <f>('EL1'!H6+'EL2'!H6+'EL3'!H6+'EL4'!H6+'EL5'!H6+'EL6'!H6+'EL7'!H6+'EL8'!H6+'EL9'!H6+'EL10'!H6+'EL11'!H6+'EL12'!H6+'EL13'!H6+'EL14'!H6+'EL15'!H6+'EL16'!H6)/17</f>
        <v>7.882352941176471</v>
      </c>
      <c r="J5" s="51">
        <f>('EL1'!I6+'EL2'!I6+'EL3'!I6+'EL4'!I6+'EL5'!I6+'EL6'!I6+'EL7'!I6+'EL8'!I6+'EL9'!I6+'EL10'!I6+'EL11'!I6+'EL12'!I6+'EL13'!I6+'EL14'!I6+'EL15'!I6+'EL16'!I6)/17</f>
        <v>8.0588235294117645</v>
      </c>
      <c r="K5" s="51">
        <f>('EL1'!J6+'EL2'!J6+'EL3'!J6+'EL4'!J6+'EL5'!J6+'EL6'!J6+'EL7'!J6+'EL8'!J6+'EL9'!J6+'EL10'!J6+'EL11'!J6+'EL12'!J6+'EL13'!J6+'EL14'!J6+'EL15'!J6+'EL16'!J6)/17</f>
        <v>7.9411764705882355</v>
      </c>
      <c r="L5" s="51">
        <f>('EL1'!K6+'EL2'!K6+'EL3'!K6+'EL4'!K6+'EL5'!K6+'EL6'!K6+'EL7'!K6+'EL8'!K6+'EL9'!K6+'EL10'!K6+'EL11'!K6+'EL12'!K6+'EL13'!K6+'EL14'!K6+'EL15'!K6+'EL16'!K6)/17</f>
        <v>8.117647058823529</v>
      </c>
      <c r="M5" s="90">
        <f t="shared" si="0"/>
        <v>8</v>
      </c>
      <c r="N5" s="51">
        <f>('ED1'!G6+'ED2'!G5+'ED3'!G6+'ED4'!G5)/4</f>
        <v>9</v>
      </c>
      <c r="O5" s="51">
        <f>('ED1'!H6+'ED2'!H5+'ED3'!H6+'ED4'!H5)/4</f>
        <v>9</v>
      </c>
      <c r="P5" s="51">
        <f>('ED1'!I6+'ED2'!I5+'ED3'!I6+'ED4'!I5)/4</f>
        <v>9</v>
      </c>
      <c r="Q5" s="51">
        <f>('ED1'!J6+'ED2'!J5+'ED3'!J6+'ED4'!J5)/4</f>
        <v>9</v>
      </c>
      <c r="R5" s="51">
        <f>('ED1'!K6+'ED2'!K5+'ED3'!K6+'ED4'!K5)/4</f>
        <v>9.25</v>
      </c>
      <c r="S5" s="90">
        <f t="shared" si="1"/>
        <v>9.0500000000000007</v>
      </c>
      <c r="T5" s="92">
        <v>9</v>
      </c>
      <c r="U5" s="92">
        <f t="shared" si="2"/>
        <v>8.7250000000000014</v>
      </c>
      <c r="V5" s="45" t="s">
        <v>26</v>
      </c>
      <c r="W5" s="46" t="s">
        <v>25</v>
      </c>
    </row>
    <row r="6" spans="1:23" s="32" customFormat="1" ht="16" customHeight="1" x14ac:dyDescent="0.15">
      <c r="A6" s="32">
        <v>4</v>
      </c>
      <c r="B6" s="33" t="s">
        <v>24</v>
      </c>
      <c r="C6" s="33" t="s">
        <v>25</v>
      </c>
      <c r="D6" s="34" t="s">
        <v>27</v>
      </c>
      <c r="E6" s="34"/>
      <c r="F6" s="35"/>
      <c r="G6" s="35"/>
      <c r="H6" s="51">
        <f>('EL1'!G7+'EL2'!G7+'EL3'!G7+'EL4'!G7+'EL5'!G7+'EL6'!G7+'EL7'!G7+'EL8'!G7+'EL9'!G7+'EL10'!G7+'EL11'!G7+'EL12'!G7+'EL13'!G7+'EL14'!G7+'EL15'!G7+'EL16'!G7)/17</f>
        <v>7.9411764705882355</v>
      </c>
      <c r="I6" s="51">
        <f>('EL1'!H7+'EL2'!H7+'EL3'!H7+'EL4'!H7+'EL5'!H7+'EL6'!H7+'EL7'!H7+'EL8'!H7+'EL9'!H7+'EL10'!H7+'EL11'!H7+'EL12'!H7+'EL13'!H7+'EL14'!H7+'EL15'!H7+'EL16'!H7)/17</f>
        <v>7.9411764705882355</v>
      </c>
      <c r="J6" s="51">
        <f>('EL1'!I7+'EL2'!I7+'EL3'!I7+'EL4'!I7+'EL5'!I7+'EL6'!I7+'EL7'!I7+'EL8'!I7+'EL9'!I7+'EL10'!I7+'EL11'!I7+'EL12'!I7+'EL13'!I7+'EL14'!I7+'EL15'!I7+'EL16'!I7)/17</f>
        <v>8.0588235294117645</v>
      </c>
      <c r="K6" s="51">
        <f>('EL1'!J7+'EL2'!J7+'EL3'!J7+'EL4'!J7+'EL5'!J7+'EL6'!J7+'EL7'!J7+'EL8'!J7+'EL9'!J7+'EL10'!J7+'EL11'!J7+'EL12'!J7+'EL13'!J7+'EL14'!J7+'EL15'!J7+'EL16'!J7)/17</f>
        <v>7.9411764705882355</v>
      </c>
      <c r="L6" s="51">
        <f>('EL1'!K7+'EL2'!K7+'EL3'!K7+'EL4'!K7+'EL5'!K7+'EL6'!K7+'EL7'!K7+'EL8'!K7+'EL9'!K7+'EL10'!K7+'EL11'!K7+'EL12'!K7+'EL13'!K7+'EL14'!K7+'EL15'!K7+'EL16'!K7)/17</f>
        <v>8.117647058823529</v>
      </c>
      <c r="M6" s="90">
        <f t="shared" si="0"/>
        <v>8</v>
      </c>
      <c r="N6" s="51">
        <f>('ED1'!G7+'ED2'!G6+'ED3'!G7+'ED4'!G6)/4</f>
        <v>10</v>
      </c>
      <c r="O6" s="51">
        <f>('ED1'!H7+'ED2'!H6+'ED3'!H7+'ED4'!H6)/4</f>
        <v>10</v>
      </c>
      <c r="P6" s="51">
        <f>('ED1'!I7+'ED2'!I6+'ED3'!I7+'ED4'!I6)/4</f>
        <v>10</v>
      </c>
      <c r="Q6" s="51">
        <f>('ED1'!J7+'ED2'!J6+'ED3'!J7+'ED4'!J6)/4</f>
        <v>10</v>
      </c>
      <c r="R6" s="51">
        <f>('ED1'!K7+'ED2'!K6+'ED3'!K7+'ED4'!K6)/4</f>
        <v>10</v>
      </c>
      <c r="S6" s="90">
        <f t="shared" si="1"/>
        <v>10</v>
      </c>
      <c r="T6" s="92">
        <v>10</v>
      </c>
      <c r="U6" s="92">
        <f t="shared" si="2"/>
        <v>9.4</v>
      </c>
      <c r="V6" s="45" t="s">
        <v>27</v>
      </c>
      <c r="W6" s="46" t="s">
        <v>25</v>
      </c>
    </row>
    <row r="7" spans="1:23" s="32" customFormat="1" ht="17" customHeight="1" x14ac:dyDescent="0.15">
      <c r="A7" s="27">
        <v>5</v>
      </c>
      <c r="B7" s="48" t="s">
        <v>17</v>
      </c>
      <c r="C7" s="48" t="s">
        <v>28</v>
      </c>
      <c r="D7" s="49" t="s">
        <v>29</v>
      </c>
      <c r="E7" s="49" t="s">
        <v>20</v>
      </c>
      <c r="F7" s="56">
        <v>25000000</v>
      </c>
      <c r="G7" s="56">
        <f>+F7/4.93</f>
        <v>5070993.9148073029</v>
      </c>
      <c r="H7" s="51">
        <f>('EL1'!G8+'EL2'!G8+'EL3'!G8+'EL4'!G8+'EL5'!G8+'EL6'!G8+'EL7'!G8+'EL8'!G8+'EL9'!G8+'EL10'!G8+'EL11'!G8+'EL12'!G8+'EL13'!G8+'EL14'!G8+'EL15'!G8+'EL16'!G8)/17</f>
        <v>8.6470588235294112</v>
      </c>
      <c r="I7" s="51">
        <f>('EL1'!H8+'EL2'!H8+'EL3'!H8+'EL4'!H8+'EL5'!H8+'EL6'!H8+'EL7'!H8+'EL8'!H8+'EL9'!H8+'EL10'!H8+'EL11'!H8+'EL12'!H8+'EL13'!H8+'EL14'!H8+'EL15'!H8+'EL16'!H8)/17</f>
        <v>8.5294117647058822</v>
      </c>
      <c r="J7" s="51">
        <f>('EL1'!I8+'EL2'!I8+'EL3'!I8+'EL4'!I8+'EL5'!I8+'EL6'!I8+'EL7'!I8+'EL8'!I8+'EL9'!I8+'EL10'!I8+'EL11'!I8+'EL12'!I8+'EL13'!I8+'EL14'!I8+'EL15'!I8+'EL16'!I8)/17</f>
        <v>8.5882352941176467</v>
      </c>
      <c r="K7" s="51">
        <f>('EL1'!J8+'EL2'!J8+'EL3'!J8+'EL4'!J8+'EL5'!J8+'EL6'!J8+'EL7'!J8+'EL8'!J8+'EL9'!J8+'EL10'!J8+'EL11'!J8+'EL12'!J8+'EL13'!J8+'EL14'!J8+'EL15'!J8+'EL16'!J8)/17</f>
        <v>8.5882352941176467</v>
      </c>
      <c r="L7" s="51">
        <f>('EL1'!K8+'EL2'!K8+'EL3'!K8+'EL4'!K8+'EL5'!K8+'EL6'!K8+'EL7'!K8+'EL8'!K8+'EL9'!K8+'EL10'!K8+'EL11'!K8+'EL12'!K8+'EL13'!K8+'EL14'!K8+'EL15'!K8+'EL16'!K8)/17</f>
        <v>8.5294117647058822</v>
      </c>
      <c r="M7" s="90">
        <f t="shared" si="0"/>
        <v>8.5764705882352938</v>
      </c>
      <c r="N7" s="51">
        <f>('ED1'!G8+'ED2'!G7+'ED3'!G8+'ED4'!G7)/4</f>
        <v>10</v>
      </c>
      <c r="O7" s="51">
        <f>('ED1'!H8+'ED2'!H7+'ED3'!H8+'ED4'!H7)/4</f>
        <v>8.5</v>
      </c>
      <c r="P7" s="51">
        <f>('ED1'!I8+'ED2'!I7+'ED3'!I8+'ED4'!I7)/4</f>
        <v>10</v>
      </c>
      <c r="Q7" s="51">
        <f>('ED1'!J8+'ED2'!J7+'ED3'!J8+'ED4'!J7)/4</f>
        <v>10</v>
      </c>
      <c r="R7" s="51">
        <f>('ED1'!K8+'ED2'!K7+'ED3'!K8+'ED4'!K7)/4</f>
        <v>10</v>
      </c>
      <c r="S7" s="90">
        <f t="shared" si="1"/>
        <v>9.6999999999999993</v>
      </c>
      <c r="T7" s="90">
        <v>10</v>
      </c>
      <c r="U7" s="92">
        <f t="shared" si="2"/>
        <v>9.4229411764705873</v>
      </c>
      <c r="V7" s="53" t="s">
        <v>29</v>
      </c>
      <c r="W7" s="54" t="s">
        <v>28</v>
      </c>
    </row>
    <row r="8" spans="1:23" s="27" customFormat="1" ht="19" customHeight="1" x14ac:dyDescent="0.15">
      <c r="A8" s="27">
        <v>6</v>
      </c>
      <c r="B8" s="48" t="s">
        <v>17</v>
      </c>
      <c r="C8" s="48" t="s">
        <v>30</v>
      </c>
      <c r="D8" s="49" t="s">
        <v>31</v>
      </c>
      <c r="E8" s="49" t="s">
        <v>20</v>
      </c>
      <c r="F8" s="56">
        <v>7500000</v>
      </c>
      <c r="G8" s="56">
        <f>+F8/4.93</f>
        <v>1521298.1744421907</v>
      </c>
      <c r="H8" s="51">
        <f>('EL1'!G9+'EL2'!G9+'EL3'!G9+'EL4'!G9+'EL5'!G9+'EL6'!G9+'EL7'!G9+'EL8'!G9+'EL9'!G9+'EL10'!G9+'EL11'!G9+'EL12'!G9+'EL13'!G9+'EL14'!G9+'EL15'!G9+'EL16'!G9)/17</f>
        <v>9.1764705882352935</v>
      </c>
      <c r="I8" s="51">
        <f>('EL1'!H9+'EL2'!H9+'EL3'!H9+'EL4'!H9+'EL5'!H9+'EL6'!H9+'EL7'!H9+'EL8'!H9+'EL9'!H9+'EL10'!H9+'EL11'!H9+'EL12'!H9+'EL13'!H9+'EL14'!H9+'EL15'!H9+'EL16'!H9)/17</f>
        <v>9</v>
      </c>
      <c r="J8" s="51">
        <f>('EL1'!I9+'EL2'!I9+'EL3'!I9+'EL4'!I9+'EL5'!I9+'EL6'!I9+'EL7'!I9+'EL8'!I9+'EL9'!I9+'EL10'!I9+'EL11'!I9+'EL12'!I9+'EL13'!I9+'EL14'!I9+'EL15'!I9+'EL16'!I9)/17</f>
        <v>8.882352941176471</v>
      </c>
      <c r="K8" s="51">
        <f>('EL1'!J9+'EL2'!J9+'EL3'!J9+'EL4'!J9+'EL5'!J9+'EL6'!J9+'EL7'!J9+'EL8'!J9+'EL9'!J9+'EL10'!J9+'EL11'!J9+'EL12'!J9+'EL13'!J9+'EL14'!J9+'EL15'!J9+'EL16'!J9)/17</f>
        <v>9</v>
      </c>
      <c r="L8" s="51">
        <f>('EL1'!K9+'EL2'!K9+'EL3'!K9+'EL4'!K9+'EL5'!K9+'EL6'!K9+'EL7'!K9+'EL8'!K9+'EL9'!K9+'EL10'!K9+'EL11'!K9+'EL12'!K9+'EL13'!K9+'EL14'!K9+'EL15'!K9+'EL16'!K9)/17</f>
        <v>9.117647058823529</v>
      </c>
      <c r="M8" s="90">
        <f t="shared" si="0"/>
        <v>9.0352941176470587</v>
      </c>
      <c r="N8" s="51">
        <f>('ED1'!G9+'ED2'!G8+'ED3'!G9+'ED4'!G8)/4</f>
        <v>9</v>
      </c>
      <c r="O8" s="51">
        <f>('ED1'!H9+'ED2'!H8+'ED3'!H9+'ED4'!H8)/4</f>
        <v>10</v>
      </c>
      <c r="P8" s="51">
        <f>('ED1'!I9+'ED2'!I8+'ED3'!I9+'ED4'!I8)/4</f>
        <v>9</v>
      </c>
      <c r="Q8" s="51">
        <f>('ED1'!J9+'ED2'!J8+'ED3'!J9+'ED4'!J8)/4</f>
        <v>9</v>
      </c>
      <c r="R8" s="51">
        <f>('ED1'!K9+'ED2'!K8+'ED3'!K9+'ED4'!K8)/4</f>
        <v>10</v>
      </c>
      <c r="S8" s="90">
        <f t="shared" si="1"/>
        <v>9.4</v>
      </c>
      <c r="T8" s="92">
        <v>8.5</v>
      </c>
      <c r="U8" s="92">
        <f t="shared" si="2"/>
        <v>9.1105882352941165</v>
      </c>
      <c r="V8" s="53" t="s">
        <v>31</v>
      </c>
      <c r="W8" s="54" t="s">
        <v>30</v>
      </c>
    </row>
    <row r="9" spans="1:23" s="32" customFormat="1" ht="16" customHeight="1" x14ac:dyDescent="0.15">
      <c r="A9" s="32">
        <v>7</v>
      </c>
      <c r="B9" s="33" t="s">
        <v>17</v>
      </c>
      <c r="C9" s="33" t="s">
        <v>18</v>
      </c>
      <c r="D9" s="34" t="s">
        <v>32</v>
      </c>
      <c r="E9" s="34" t="s">
        <v>20</v>
      </c>
      <c r="F9" s="35">
        <v>1000000</v>
      </c>
      <c r="G9" s="35">
        <f>+F9/4.93</f>
        <v>202839.75659229211</v>
      </c>
      <c r="H9" s="51">
        <f>('EL1'!G10+'EL2'!G10+'EL3'!G10+'EL4'!G10+'EL5'!G10+'EL6'!G10+'EL7'!G10+'EL8'!G10+'EL9'!G10+'EL10'!G10+'EL11'!G10+'EL12'!G10+'EL13'!G10+'EL14'!G10+'EL15'!G10+'EL16'!G10)/17</f>
        <v>8.0588235294117645</v>
      </c>
      <c r="I9" s="51">
        <f>('EL1'!H10+'EL2'!H10+'EL3'!H10+'EL4'!H10+'EL5'!H10+'EL6'!H10+'EL7'!H10+'EL8'!H10+'EL9'!H10+'EL10'!H10+'EL11'!H10+'EL12'!H10+'EL13'!H10+'EL14'!H10+'EL15'!H10+'EL16'!H10)/17</f>
        <v>7.882352941176471</v>
      </c>
      <c r="J9" s="51">
        <f>('EL1'!I10+'EL2'!I10+'EL3'!I10+'EL4'!I10+'EL5'!I10+'EL6'!I10+'EL7'!I10+'EL8'!I10+'EL9'!I10+'EL10'!I10+'EL11'!I10+'EL12'!I10+'EL13'!I10+'EL14'!I10+'EL15'!I10+'EL16'!I10)/17</f>
        <v>7.882352941176471</v>
      </c>
      <c r="K9" s="51">
        <f>('EL1'!J10+'EL2'!J10+'EL3'!J10+'EL4'!J10+'EL5'!J10+'EL6'!J10+'EL7'!J10+'EL8'!J10+'EL9'!J10+'EL10'!J10+'EL11'!J10+'EL12'!J10+'EL13'!J10+'EL14'!J10+'EL15'!J10+'EL16'!J10)/17</f>
        <v>7.882352941176471</v>
      </c>
      <c r="L9" s="51">
        <f>('EL1'!K10+'EL2'!K10+'EL3'!K10+'EL4'!K10+'EL5'!K10+'EL6'!K10+'EL7'!K10+'EL8'!K10+'EL9'!K10+'EL10'!K10+'EL11'!K10+'EL12'!K10+'EL13'!K10+'EL14'!K10+'EL15'!K10+'EL16'!K10)/17</f>
        <v>8</v>
      </c>
      <c r="M9" s="90">
        <f t="shared" si="0"/>
        <v>7.9411764705882346</v>
      </c>
      <c r="N9" s="51">
        <f>('ED1'!G10+'ED2'!G9+'ED3'!G10+'ED4'!G9)/4</f>
        <v>8.75</v>
      </c>
      <c r="O9" s="51">
        <f>('ED1'!H10+'ED2'!H9+'ED3'!H10+'ED4'!H9)/4</f>
        <v>7</v>
      </c>
      <c r="P9" s="51">
        <f>('ED1'!I10+'ED2'!I9+'ED3'!I10+'ED4'!I9)/4</f>
        <v>8</v>
      </c>
      <c r="Q9" s="51">
        <f>('ED1'!J10+'ED2'!J9+'ED3'!J10+'ED4'!J9)/4</f>
        <v>7</v>
      </c>
      <c r="R9" s="51">
        <f>('ED1'!K10+'ED2'!K9+'ED3'!K10+'ED4'!K9)/4</f>
        <v>9</v>
      </c>
      <c r="S9" s="90">
        <f t="shared" si="1"/>
        <v>7.95</v>
      </c>
      <c r="T9" s="90">
        <v>8.5</v>
      </c>
      <c r="U9" s="92">
        <f t="shared" si="2"/>
        <v>8.0573529411764717</v>
      </c>
      <c r="V9" s="45" t="s">
        <v>32</v>
      </c>
      <c r="W9" s="46" t="s">
        <v>18</v>
      </c>
    </row>
    <row r="10" spans="1:23" s="32" customFormat="1" ht="19" customHeight="1" x14ac:dyDescent="0.15">
      <c r="A10" s="32">
        <v>8</v>
      </c>
      <c r="B10" s="33" t="s">
        <v>17</v>
      </c>
      <c r="C10" s="33" t="s">
        <v>33</v>
      </c>
      <c r="D10" s="34" t="s">
        <v>34</v>
      </c>
      <c r="E10" s="34" t="s">
        <v>20</v>
      </c>
      <c r="F10" s="35">
        <v>5000000</v>
      </c>
      <c r="G10" s="35">
        <f>+F10/4.93</f>
        <v>1014198.7829614605</v>
      </c>
      <c r="H10" s="51">
        <f>('EL1'!G11+'EL2'!G11+'EL3'!G11+'EL4'!G11+'EL5'!G11+'EL6'!G11+'EL7'!G11+'EL8'!G11+'EL9'!G11+'EL10'!G11+'EL11'!G11+'EL12'!G11+'EL13'!G11+'EL14'!G11+'EL15'!G11+'EL16'!G11)/17</f>
        <v>8.4705882352941178</v>
      </c>
      <c r="I10" s="51">
        <f>('EL1'!H11+'EL2'!H11+'EL3'!H11+'EL4'!H11+'EL5'!H11+'EL6'!H11+'EL7'!H11+'EL8'!H11+'EL9'!H11+'EL10'!H11+'EL11'!H11+'EL12'!H11+'EL13'!H11+'EL14'!H11+'EL15'!H11+'EL16'!H11)/17</f>
        <v>8.2941176470588243</v>
      </c>
      <c r="J10" s="51">
        <f>('EL1'!I11+'EL2'!I11+'EL3'!I11+'EL4'!I11+'EL5'!I11+'EL6'!I11+'EL7'!I11+'EL8'!I11+'EL9'!I11+'EL10'!I11+'EL11'!I11+'EL12'!I11+'EL13'!I11+'EL14'!I11+'EL15'!I11+'EL16'!I11)/17</f>
        <v>8.2941176470588243</v>
      </c>
      <c r="K10" s="51">
        <f>('EL1'!J11+'EL2'!J11+'EL3'!J11+'EL4'!J11+'EL5'!J11+'EL6'!J11+'EL7'!J11+'EL8'!J11+'EL9'!J11+'EL10'!J11+'EL11'!J11+'EL12'!J11+'EL13'!J11+'EL14'!J11+'EL15'!J11+'EL16'!J11)/17</f>
        <v>8.4117647058823533</v>
      </c>
      <c r="L10" s="51">
        <f>('EL1'!K11+'EL2'!K11+'EL3'!K11+'EL4'!K11+'EL5'!K11+'EL6'!K11+'EL7'!K11+'EL8'!K11+'EL9'!K11+'EL10'!K11+'EL11'!K11+'EL12'!K11+'EL13'!K11+'EL14'!K11+'EL15'!K11+'EL16'!K11)/17</f>
        <v>8.2941176470588243</v>
      </c>
      <c r="M10" s="90">
        <f t="shared" si="0"/>
        <v>8.3529411764705905</v>
      </c>
      <c r="N10" s="51">
        <f>('ED1'!G11+'ED2'!G10+'ED3'!G11+'ED4'!G10)/4</f>
        <v>10</v>
      </c>
      <c r="O10" s="51">
        <f>('ED1'!H11+'ED2'!H10+'ED3'!H11+'ED4'!H10)/4</f>
        <v>8</v>
      </c>
      <c r="P10" s="51">
        <f>('ED1'!I11+'ED2'!I10+'ED3'!I11+'ED4'!I10)/4</f>
        <v>10</v>
      </c>
      <c r="Q10" s="51">
        <f>('ED1'!J11+'ED2'!J10+'ED3'!J11+'ED4'!J10)/4</f>
        <v>9</v>
      </c>
      <c r="R10" s="51">
        <f>('ED1'!K11+'ED2'!K10+'ED3'!K11+'ED4'!K10)/4</f>
        <v>10</v>
      </c>
      <c r="S10" s="90">
        <f t="shared" si="1"/>
        <v>9.4</v>
      </c>
      <c r="T10" s="92">
        <v>9</v>
      </c>
      <c r="U10" s="92">
        <f t="shared" si="2"/>
        <v>9.0058823529411782</v>
      </c>
      <c r="V10" s="45" t="s">
        <v>34</v>
      </c>
      <c r="W10" s="46" t="s">
        <v>33</v>
      </c>
    </row>
    <row r="11" spans="1:23" s="32" customFormat="1" ht="16" x14ac:dyDescent="0.15">
      <c r="A11" s="32">
        <v>9</v>
      </c>
      <c r="B11" s="33" t="s">
        <v>17</v>
      </c>
      <c r="C11" s="33" t="s">
        <v>33</v>
      </c>
      <c r="D11" s="34" t="s">
        <v>35</v>
      </c>
      <c r="E11" s="34" t="s">
        <v>36</v>
      </c>
      <c r="F11" s="35">
        <v>35903592</v>
      </c>
      <c r="G11" s="35">
        <f>+F11/4.93</f>
        <v>7282675.862068966</v>
      </c>
      <c r="H11" s="51">
        <f>('EL1'!G12+'EL2'!G12+'EL3'!G12+'EL4'!G12+'EL5'!G12+'EL6'!G12+'EL7'!G12+'EL8'!G12+'EL9'!G12+'EL10'!G12+'EL11'!G12+'EL12'!G12+'EL13'!G12+'EL14'!G12+'EL15'!G12+'EL16'!G12)/17</f>
        <v>9.117647058823529</v>
      </c>
      <c r="I11" s="51">
        <f>('EL1'!H12+'EL2'!H12+'EL3'!H12+'EL4'!H12+'EL5'!H12+'EL6'!H12+'EL7'!H12+'EL8'!H12+'EL9'!H12+'EL10'!H12+'EL11'!H12+'EL12'!H12+'EL13'!H12+'EL14'!H12+'EL15'!H12+'EL16'!H12)/17</f>
        <v>9.0588235294117645</v>
      </c>
      <c r="J11" s="51">
        <f>('EL1'!I12+'EL2'!I12+'EL3'!I12+'EL4'!I12+'EL5'!I12+'EL6'!I12+'EL7'!I12+'EL8'!I12+'EL9'!I12+'EL10'!I12+'EL11'!I12+'EL12'!I12+'EL13'!I12+'EL14'!I12+'EL15'!I12+'EL16'!I12)/17</f>
        <v>9</v>
      </c>
      <c r="K11" s="51">
        <f>('EL1'!J12+'EL2'!J12+'EL3'!J12+'EL4'!J12+'EL5'!J12+'EL6'!J12+'EL7'!J12+'EL8'!J12+'EL9'!J12+'EL10'!J12+'EL11'!J12+'EL12'!J12+'EL13'!J12+'EL14'!J12+'EL15'!J12+'EL16'!J12)/17</f>
        <v>9.0588235294117645</v>
      </c>
      <c r="L11" s="51">
        <f>('EL1'!K12+'EL2'!K12+'EL3'!K12+'EL4'!K12+'EL5'!K12+'EL6'!K12+'EL7'!K12+'EL8'!K12+'EL9'!K12+'EL10'!K12+'EL11'!K12+'EL12'!K12+'EL13'!K12+'EL14'!K12+'EL15'!K12+'EL16'!K12)/17</f>
        <v>8.9411764705882355</v>
      </c>
      <c r="M11" s="90">
        <f t="shared" si="0"/>
        <v>9.0352941176470587</v>
      </c>
      <c r="N11" s="51">
        <f>('ED1'!G12+'ED2'!G11+'ED3'!G12+'ED4'!G11)/4</f>
        <v>10</v>
      </c>
      <c r="O11" s="51">
        <f>('ED1'!H12+'ED2'!H11+'ED3'!H12+'ED4'!H11)/4</f>
        <v>9</v>
      </c>
      <c r="P11" s="51">
        <f>('ED1'!I12+'ED2'!I11+'ED3'!I12+'ED4'!I11)/4</f>
        <v>10</v>
      </c>
      <c r="Q11" s="51">
        <f>('ED1'!J12+'ED2'!J11+'ED3'!J12+'ED4'!J11)/4</f>
        <v>10</v>
      </c>
      <c r="R11" s="51">
        <f>('ED1'!K12+'ED2'!K11+'ED3'!K12+'ED4'!K11)/4</f>
        <v>10</v>
      </c>
      <c r="S11" s="90">
        <f t="shared" si="1"/>
        <v>9.8000000000000007</v>
      </c>
      <c r="T11" s="92">
        <v>10</v>
      </c>
      <c r="U11" s="92">
        <f t="shared" si="2"/>
        <v>9.6105882352941183</v>
      </c>
      <c r="V11" s="45" t="s">
        <v>35</v>
      </c>
      <c r="W11" s="46" t="s">
        <v>33</v>
      </c>
    </row>
    <row r="12" spans="1:23" s="32" customFormat="1" ht="16" x14ac:dyDescent="0.15">
      <c r="A12" s="32">
        <v>10</v>
      </c>
      <c r="B12" s="33" t="s">
        <v>17</v>
      </c>
      <c r="C12" s="33" t="s">
        <v>33</v>
      </c>
      <c r="D12" s="34" t="s">
        <v>37</v>
      </c>
      <c r="E12" s="34"/>
      <c r="F12" s="35"/>
      <c r="G12" s="35"/>
      <c r="H12" s="51">
        <f>('EL1'!G13+'EL2'!G13+'EL3'!G13+'EL4'!G13+'EL5'!G13+'EL6'!G13+'EL7'!G13+'EL8'!G13+'EL9'!G13+'EL10'!G13+'EL11'!G13+'EL12'!G13+'EL13'!G13+'EL14'!G13+'EL15'!G13+'EL16'!G13)/17</f>
        <v>8.764705882352942</v>
      </c>
      <c r="I12" s="51">
        <f>('EL1'!H13+'EL2'!H13+'EL3'!H13+'EL4'!H13+'EL5'!H13+'EL6'!H13+'EL7'!H13+'EL8'!H13+'EL9'!H13+'EL10'!H13+'EL11'!H13+'EL12'!H13+'EL13'!H13+'EL14'!H13+'EL15'!H13+'EL16'!H13)/17</f>
        <v>8.7058823529411757</v>
      </c>
      <c r="J12" s="51">
        <f>('EL1'!I13+'EL2'!I13+'EL3'!I13+'EL4'!I13+'EL5'!I13+'EL6'!I13+'EL7'!I13+'EL8'!I13+'EL9'!I13+'EL10'!I13+'EL11'!I13+'EL12'!I13+'EL13'!I13+'EL14'!I13+'EL15'!I13+'EL16'!I13)/17</f>
        <v>8.6470588235294112</v>
      </c>
      <c r="K12" s="51">
        <f>('EL1'!J13+'EL2'!J13+'EL3'!J13+'EL4'!J13+'EL5'!J13+'EL6'!J13+'EL7'!J13+'EL8'!J13+'EL9'!J13+'EL10'!J13+'EL11'!J13+'EL12'!J13+'EL13'!J13+'EL14'!J13+'EL15'!J13+'EL16'!J13)/17</f>
        <v>8.764705882352942</v>
      </c>
      <c r="L12" s="51">
        <f>('EL1'!K13+'EL2'!K13+'EL3'!K13+'EL4'!K13+'EL5'!K13+'EL6'!K13+'EL7'!K13+'EL8'!K13+'EL9'!K13+'EL10'!K13+'EL11'!K13+'EL12'!K13+'EL13'!K13+'EL14'!K13+'EL15'!K13+'EL16'!K13)/17</f>
        <v>8.764705882352942</v>
      </c>
      <c r="M12" s="90">
        <f t="shared" si="0"/>
        <v>8.7294117647058833</v>
      </c>
      <c r="N12" s="51">
        <f>('ED1'!G13+'ED2'!G12+'ED3'!G13+'ED4'!G12)/4</f>
        <v>10</v>
      </c>
      <c r="O12" s="51">
        <f>('ED1'!H13+'ED2'!H12+'ED3'!H13+'ED4'!H12)/4</f>
        <v>9.75</v>
      </c>
      <c r="P12" s="51">
        <f>('ED1'!I13+'ED2'!I12+'ED3'!I13+'ED4'!I12)/4</f>
        <v>10</v>
      </c>
      <c r="Q12" s="51">
        <f>('ED1'!J13+'ED2'!J12+'ED3'!J13+'ED4'!J12)/4</f>
        <v>10</v>
      </c>
      <c r="R12" s="51">
        <f>('ED1'!K13+'ED2'!K12+'ED3'!K13+'ED4'!K12)/4</f>
        <v>10</v>
      </c>
      <c r="S12" s="90">
        <f t="shared" si="1"/>
        <v>9.9499999999999993</v>
      </c>
      <c r="T12" s="92">
        <v>10</v>
      </c>
      <c r="U12" s="92">
        <f t="shared" si="2"/>
        <v>9.5938235294117646</v>
      </c>
      <c r="V12" s="45" t="s">
        <v>37</v>
      </c>
      <c r="W12" s="46" t="s">
        <v>33</v>
      </c>
    </row>
    <row r="13" spans="1:23" s="32" customFormat="1" ht="16" x14ac:dyDescent="0.15">
      <c r="A13" s="32">
        <v>11</v>
      </c>
      <c r="B13" s="33" t="s">
        <v>17</v>
      </c>
      <c r="C13" s="33" t="s">
        <v>33</v>
      </c>
      <c r="D13" s="34" t="s">
        <v>38</v>
      </c>
      <c r="E13" s="34"/>
      <c r="F13" s="35"/>
      <c r="G13" s="35"/>
      <c r="H13" s="51">
        <f>('EL1'!G14+'EL2'!G14+'EL3'!G14+'EL4'!G14+'EL5'!G14+'EL6'!G14+'EL7'!G14+'EL8'!G14+'EL9'!G14+'EL10'!G14+'EL11'!G14+'EL12'!G14+'EL13'!G14+'EL14'!G14+'EL15'!G14+'EL16'!G14)/17</f>
        <v>8.5294117647058822</v>
      </c>
      <c r="I13" s="51">
        <f>('EL1'!H14+'EL2'!H14+'EL3'!H14+'EL4'!H14+'EL5'!H14+'EL6'!H14+'EL7'!H14+'EL8'!H14+'EL9'!H14+'EL10'!H14+'EL11'!H14+'EL12'!H14+'EL13'!H14+'EL14'!H14+'EL15'!H14+'EL16'!H14)/17</f>
        <v>8.4705882352941178</v>
      </c>
      <c r="J13" s="51">
        <f>('EL1'!I14+'EL2'!I14+'EL3'!I14+'EL4'!I14+'EL5'!I14+'EL6'!I14+'EL7'!I14+'EL8'!I14+'EL9'!I14+'EL10'!I14+'EL11'!I14+'EL12'!I14+'EL13'!I14+'EL14'!I14+'EL15'!I14+'EL16'!I14)/17</f>
        <v>8.4117647058823533</v>
      </c>
      <c r="K13" s="51">
        <f>('EL1'!J14+'EL2'!J14+'EL3'!J14+'EL4'!J14+'EL5'!J14+'EL6'!J14+'EL7'!J14+'EL8'!J14+'EL9'!J14+'EL10'!J14+'EL11'!J14+'EL12'!J14+'EL13'!J14+'EL14'!J14+'EL15'!J14+'EL16'!J14)/17</f>
        <v>8.4117647058823533</v>
      </c>
      <c r="L13" s="51">
        <f>('EL1'!K14+'EL2'!K14+'EL3'!K14+'EL4'!K14+'EL5'!K14+'EL6'!K14+'EL7'!K14+'EL8'!K14+'EL9'!K14+'EL10'!K14+'EL11'!K14+'EL12'!K14+'EL13'!K14+'EL14'!K14+'EL15'!K14+'EL16'!K14)/17</f>
        <v>8.4705882352941178</v>
      </c>
      <c r="M13" s="90">
        <f t="shared" si="0"/>
        <v>8.4588235294117649</v>
      </c>
      <c r="N13" s="51">
        <f>('ED1'!G14+'ED2'!G13+'ED3'!G14+'ED4'!G13)/4</f>
        <v>10</v>
      </c>
      <c r="O13" s="51">
        <f>('ED1'!H14+'ED2'!H13+'ED3'!H14+'ED4'!H13)/4</f>
        <v>8</v>
      </c>
      <c r="P13" s="51">
        <f>('ED1'!I14+'ED2'!I13+'ED3'!I14+'ED4'!I13)/4</f>
        <v>10</v>
      </c>
      <c r="Q13" s="51">
        <f>('ED1'!J14+'ED2'!J13+'ED3'!J14+'ED4'!J13)/4</f>
        <v>10</v>
      </c>
      <c r="R13" s="51">
        <f>('ED1'!K14+'ED2'!K13+'ED3'!K14+'ED4'!K13)/4</f>
        <v>10</v>
      </c>
      <c r="S13" s="90">
        <f t="shared" si="1"/>
        <v>9.6</v>
      </c>
      <c r="T13" s="92">
        <v>10</v>
      </c>
      <c r="U13" s="92">
        <f t="shared" si="2"/>
        <v>9.3376470588235296</v>
      </c>
      <c r="V13" s="45" t="s">
        <v>38</v>
      </c>
      <c r="W13" s="46" t="s">
        <v>33</v>
      </c>
    </row>
    <row r="14" spans="1:23" s="32" customFormat="1" ht="16" x14ac:dyDescent="0.15">
      <c r="A14" s="27">
        <v>12</v>
      </c>
      <c r="B14" s="48" t="s">
        <v>17</v>
      </c>
      <c r="C14" s="48" t="s">
        <v>30</v>
      </c>
      <c r="D14" s="49" t="s">
        <v>39</v>
      </c>
      <c r="E14" s="49"/>
      <c r="F14" s="56"/>
      <c r="G14" s="56"/>
      <c r="H14" s="51">
        <f>('EL1'!G15+'EL2'!G15+'EL3'!G15+'EL4'!G15+'EL5'!G15+'EL6'!G15+'EL7'!G15+'EL8'!G15+'EL9'!G15+'EL10'!G15+'EL11'!G15+'EL12'!G15+'EL13'!G15+'EL14'!G15+'EL15'!G15+'EL16'!G15)/17</f>
        <v>8.5882352941176467</v>
      </c>
      <c r="I14" s="51">
        <f>('EL1'!H15+'EL2'!H15+'EL3'!H15+'EL4'!H15+'EL5'!H15+'EL6'!H15+'EL7'!H15+'EL8'!H15+'EL9'!H15+'EL10'!H15+'EL11'!H15+'EL12'!H15+'EL13'!H15+'EL14'!H15+'EL15'!H15+'EL16'!H15)/17</f>
        <v>8.7058823529411757</v>
      </c>
      <c r="J14" s="51">
        <f>('EL1'!I15+'EL2'!I15+'EL3'!I15+'EL4'!I15+'EL5'!I15+'EL6'!I15+'EL7'!I15+'EL8'!I15+'EL9'!I15+'EL10'!I15+'EL11'!I15+'EL12'!I15+'EL13'!I15+'EL14'!I15+'EL15'!I15+'EL16'!I15)/17</f>
        <v>8.5882352941176467</v>
      </c>
      <c r="K14" s="51">
        <f>('EL1'!J15+'EL2'!J15+'EL3'!J15+'EL4'!J15+'EL5'!J15+'EL6'!J15+'EL7'!J15+'EL8'!J15+'EL9'!J15+'EL10'!J15+'EL11'!J15+'EL12'!J15+'EL13'!J15+'EL14'!J15+'EL15'!J15+'EL16'!J15)/17</f>
        <v>8.6470588235294112</v>
      </c>
      <c r="L14" s="51">
        <f>('EL1'!K15+'EL2'!K15+'EL3'!K15+'EL4'!K15+'EL5'!K15+'EL6'!K15+'EL7'!K15+'EL8'!K15+'EL9'!K15+'EL10'!K15+'EL11'!K15+'EL12'!K15+'EL13'!K15+'EL14'!K15+'EL15'!K15+'EL16'!K15)/17</f>
        <v>8.5882352941176467</v>
      </c>
      <c r="M14" s="90">
        <f t="shared" si="0"/>
        <v>8.6235294117647054</v>
      </c>
      <c r="N14" s="51">
        <f>('ED1'!G15+'ED2'!G14+'ED3'!G15+'ED4'!G14)/4</f>
        <v>8</v>
      </c>
      <c r="O14" s="51">
        <f>('ED1'!H15+'ED2'!H14+'ED3'!H15+'ED4'!H14)/4</f>
        <v>9.5</v>
      </c>
      <c r="P14" s="51">
        <f>('ED1'!I15+'ED2'!I14+'ED3'!I15+'ED4'!I14)/4</f>
        <v>8</v>
      </c>
      <c r="Q14" s="51">
        <f>('ED1'!J15+'ED2'!J14+'ED3'!J15+'ED4'!J14)/4</f>
        <v>9</v>
      </c>
      <c r="R14" s="51">
        <f>('ED1'!K15+'ED2'!K14+'ED3'!K15+'ED4'!K14)/4</f>
        <v>8</v>
      </c>
      <c r="S14" s="90">
        <f t="shared" si="1"/>
        <v>8.5</v>
      </c>
      <c r="T14" s="92">
        <v>9</v>
      </c>
      <c r="U14" s="92">
        <f t="shared" si="2"/>
        <v>8.6370588235294115</v>
      </c>
      <c r="V14" s="53" t="s">
        <v>39</v>
      </c>
      <c r="W14" s="54" t="s">
        <v>30</v>
      </c>
    </row>
    <row r="15" spans="1:23" s="32" customFormat="1" ht="29" customHeight="1" x14ac:dyDescent="0.15">
      <c r="A15" s="27">
        <v>13</v>
      </c>
      <c r="B15" s="48"/>
      <c r="C15" s="48" t="s">
        <v>30</v>
      </c>
      <c r="D15" s="49" t="s">
        <v>40</v>
      </c>
      <c r="E15" s="49"/>
      <c r="F15" s="56"/>
      <c r="G15" s="56"/>
      <c r="H15" s="51">
        <f>('EL1'!G16+'EL2'!G16+'EL3'!G16+'EL4'!G16+'EL5'!G16+'EL6'!G16+'EL7'!G16+'EL8'!G16+'EL9'!G16+'EL10'!G16+'EL11'!G16+'EL12'!G16+'EL13'!G16+'EL14'!G16+'EL15'!G16+'EL16'!G16)/17</f>
        <v>8.5882352941176467</v>
      </c>
      <c r="I15" s="51">
        <f>('EL1'!H16+'EL2'!H16+'EL3'!H16+'EL4'!H16+'EL5'!H16+'EL6'!H16+'EL7'!H16+'EL8'!H16+'EL9'!H16+'EL10'!H16+'EL11'!H16+'EL12'!H16+'EL13'!H16+'EL14'!H16+'EL15'!H16+'EL16'!H16)/17</f>
        <v>8.6470588235294112</v>
      </c>
      <c r="J15" s="51">
        <f>('EL1'!I16+'EL2'!I16+'EL3'!I16+'EL4'!I16+'EL5'!I16+'EL6'!I16+'EL7'!I16+'EL8'!I16+'EL9'!I16+'EL10'!I16+'EL11'!I16+'EL12'!I16+'EL13'!I16+'EL14'!I16+'EL15'!I16+'EL16'!I16)/17</f>
        <v>8.4705882352941178</v>
      </c>
      <c r="K15" s="51">
        <f>('EL1'!J16+'EL2'!J16+'EL3'!J16+'EL4'!J16+'EL5'!J16+'EL6'!J16+'EL7'!J16+'EL8'!J16+'EL9'!J16+'EL10'!J16+'EL11'!J16+'EL12'!J16+'EL13'!J16+'EL14'!J16+'EL15'!J16+'EL16'!J16)/17</f>
        <v>8.5882352941176467</v>
      </c>
      <c r="L15" s="51">
        <f>('EL1'!K16+'EL2'!K16+'EL3'!K16+'EL4'!K16+'EL5'!K16+'EL6'!K16+'EL7'!K16+'EL8'!K16+'EL9'!K16+'EL10'!K16+'EL11'!K16+'EL12'!K16+'EL13'!K16+'EL14'!K16+'EL15'!K16+'EL16'!K16)/17</f>
        <v>8.6470588235294112</v>
      </c>
      <c r="M15" s="90">
        <f t="shared" si="0"/>
        <v>8.5882352941176467</v>
      </c>
      <c r="N15" s="51">
        <f>('ED1'!G16+'ED2'!G15+'ED3'!G16+'ED4'!G15)/4</f>
        <v>9</v>
      </c>
      <c r="O15" s="51">
        <f>('ED1'!H16+'ED2'!H15+'ED3'!H16+'ED4'!H15)/4</f>
        <v>9</v>
      </c>
      <c r="P15" s="51">
        <f>('ED1'!I16+'ED2'!I15+'ED3'!I16+'ED4'!I15)/4</f>
        <v>8.75</v>
      </c>
      <c r="Q15" s="51">
        <f>('ED1'!J16+'ED2'!J15+'ED3'!J16+'ED4'!J15)/4</f>
        <v>9</v>
      </c>
      <c r="R15" s="51">
        <f>('ED1'!K16+'ED2'!K15+'ED3'!K16+'ED4'!K15)/4</f>
        <v>8</v>
      </c>
      <c r="S15" s="90">
        <f t="shared" si="1"/>
        <v>8.75</v>
      </c>
      <c r="T15" s="92">
        <v>8.5</v>
      </c>
      <c r="U15" s="92">
        <f t="shared" si="2"/>
        <v>8.6514705882352949</v>
      </c>
      <c r="V15" s="53" t="s">
        <v>40</v>
      </c>
      <c r="W15" s="54" t="s">
        <v>30</v>
      </c>
    </row>
    <row r="16" spans="1:23" s="32" customFormat="1" ht="16" x14ac:dyDescent="0.15">
      <c r="A16" s="27">
        <v>14</v>
      </c>
      <c r="B16" s="48" t="s">
        <v>17</v>
      </c>
      <c r="C16" s="48" t="s">
        <v>41</v>
      </c>
      <c r="D16" s="49" t="s">
        <v>42</v>
      </c>
      <c r="E16" s="49"/>
      <c r="F16" s="56"/>
      <c r="G16" s="56"/>
      <c r="H16" s="51">
        <f>('EL1'!G17+'EL2'!G17+'EL3'!G17+'EL4'!G17+'EL5'!G17+'EL6'!G17+'EL7'!G17+'EL8'!G17+'EL9'!G17+'EL10'!G17+'EL11'!G17+'EL12'!G17+'EL13'!G17+'EL14'!G17+'EL15'!G17+'EL16'!G17)/17</f>
        <v>8.4705882352941178</v>
      </c>
      <c r="I16" s="51">
        <f>('EL1'!H17+'EL2'!H17+'EL3'!H17+'EL4'!H17+'EL5'!H17+'EL6'!H17+'EL7'!H17+'EL8'!H17+'EL9'!H17+'EL10'!H17+'EL11'!H17+'EL12'!H17+'EL13'!H17+'EL14'!H17+'EL15'!H17+'EL16'!H17)/17</f>
        <v>8.5294117647058822</v>
      </c>
      <c r="J16" s="51">
        <f>('EL1'!I17+'EL2'!I17+'EL3'!I17+'EL4'!I17+'EL5'!I17+'EL6'!I17+'EL7'!I17+'EL8'!I17+'EL9'!I17+'EL10'!I17+'EL11'!I17+'EL12'!I17+'EL13'!I17+'EL14'!I17+'EL15'!I17+'EL16'!I17)/17</f>
        <v>8.4117647058823533</v>
      </c>
      <c r="K16" s="51">
        <f>('EL1'!J17+'EL2'!J17+'EL3'!J17+'EL4'!J17+'EL5'!J17+'EL6'!J17+'EL7'!J17+'EL8'!J17+'EL9'!J17+'EL10'!J17+'EL11'!J17+'EL12'!J17+'EL13'!J17+'EL14'!J17+'EL15'!J17+'EL16'!J17)/17</f>
        <v>8.4705882352941178</v>
      </c>
      <c r="L16" s="51">
        <f>('EL1'!K17+'EL2'!K17+'EL3'!K17+'EL4'!K17+'EL5'!K17+'EL6'!K17+'EL7'!K17+'EL8'!K17+'EL9'!K17+'EL10'!K17+'EL11'!K17+'EL12'!K17+'EL13'!K17+'EL14'!K17+'EL15'!K17+'EL16'!K17)/17</f>
        <v>8.4705882352941178</v>
      </c>
      <c r="M16" s="90">
        <f t="shared" si="0"/>
        <v>8.4705882352941178</v>
      </c>
      <c r="N16" s="51">
        <f>('ED1'!G17+'ED2'!G16+'ED3'!G17+'ED4'!G16)/4</f>
        <v>10</v>
      </c>
      <c r="O16" s="51">
        <f>('ED1'!H17+'ED2'!H16+'ED3'!H17+'ED4'!H16)/4</f>
        <v>9.5</v>
      </c>
      <c r="P16" s="51">
        <f>('ED1'!I17+'ED2'!I16+'ED3'!I17+'ED4'!I16)/4</f>
        <v>10</v>
      </c>
      <c r="Q16" s="51">
        <f>('ED1'!J17+'ED2'!J16+'ED3'!J17+'ED4'!J16)/4</f>
        <v>10</v>
      </c>
      <c r="R16" s="51">
        <f>('ED1'!K17+'ED2'!K16+'ED3'!K17+'ED4'!K16)/4</f>
        <v>10</v>
      </c>
      <c r="S16" s="90">
        <f t="shared" si="1"/>
        <v>9.9</v>
      </c>
      <c r="T16" s="92">
        <v>9</v>
      </c>
      <c r="U16" s="92">
        <f t="shared" si="2"/>
        <v>9.2911764705882351</v>
      </c>
      <c r="V16" s="53" t="s">
        <v>42</v>
      </c>
      <c r="W16" s="54" t="s">
        <v>41</v>
      </c>
    </row>
    <row r="17" spans="1:23" s="32" customFormat="1" ht="17" customHeight="1" x14ac:dyDescent="0.15">
      <c r="A17" s="27">
        <v>15</v>
      </c>
      <c r="B17" s="48" t="s">
        <v>17</v>
      </c>
      <c r="C17" s="48" t="s">
        <v>28</v>
      </c>
      <c r="D17" s="49" t="s">
        <v>43</v>
      </c>
      <c r="E17" s="49" t="s">
        <v>20</v>
      </c>
      <c r="F17" s="56">
        <v>7500000</v>
      </c>
      <c r="G17" s="56">
        <f>+F17/4.93</f>
        <v>1521298.1744421907</v>
      </c>
      <c r="H17" s="51">
        <f>('EL1'!G18+'EL2'!G18+'EL3'!G18+'EL4'!G18+'EL5'!G18+'EL6'!G18+'EL7'!G18+'EL8'!G18+'EL9'!G18+'EL10'!G18+'EL11'!G18+'EL12'!G18+'EL13'!G18+'EL14'!G18+'EL15'!G18+'EL16'!G18)/17</f>
        <v>8.764705882352942</v>
      </c>
      <c r="I17" s="51">
        <f>('EL1'!H18+'EL2'!H18+'EL3'!H18+'EL4'!H18+'EL5'!H18+'EL6'!H18+'EL7'!H18+'EL8'!H18+'EL9'!H18+'EL10'!H18+'EL11'!H18+'EL12'!H18+'EL13'!H18+'EL14'!H18+'EL15'!H18+'EL16'!H18)/17</f>
        <v>8.7058823529411757</v>
      </c>
      <c r="J17" s="51">
        <f>('EL1'!I18+'EL2'!I18+'EL3'!I18+'EL4'!I18+'EL5'!I18+'EL6'!I18+'EL7'!I18+'EL8'!I18+'EL9'!I18+'EL10'!I18+'EL11'!I18+'EL12'!I18+'EL13'!I18+'EL14'!I18+'EL15'!I18+'EL16'!I18)/17</f>
        <v>8.8235294117647065</v>
      </c>
      <c r="K17" s="51">
        <f>('EL1'!J18+'EL2'!J18+'EL3'!J18+'EL4'!J18+'EL5'!J18+'EL6'!J18+'EL7'!J18+'EL8'!J18+'EL9'!J18+'EL10'!J18+'EL11'!J18+'EL12'!J18+'EL13'!J18+'EL14'!J18+'EL15'!J18+'EL16'!J18)/17</f>
        <v>8.7058823529411757</v>
      </c>
      <c r="L17" s="51">
        <f>('EL1'!K18+'EL2'!K18+'EL3'!K18+'EL4'!K18+'EL5'!K18+'EL6'!K18+'EL7'!K18+'EL8'!K18+'EL9'!K18+'EL10'!K18+'EL11'!K18+'EL12'!K18+'EL13'!K18+'EL14'!K18+'EL15'!K18+'EL16'!K18)/17</f>
        <v>8.764705882352942</v>
      </c>
      <c r="M17" s="90">
        <f t="shared" si="0"/>
        <v>8.7529411764705891</v>
      </c>
      <c r="N17" s="51">
        <f>('ED1'!G18+'ED2'!G17+'ED3'!G18+'ED4'!G17)/4</f>
        <v>10</v>
      </c>
      <c r="O17" s="51">
        <f>('ED1'!H18+'ED2'!H17+'ED3'!H18+'ED4'!H17)/4</f>
        <v>9.5</v>
      </c>
      <c r="P17" s="51">
        <f>('ED1'!I18+'ED2'!I17+'ED3'!I18+'ED4'!I17)/4</f>
        <v>10</v>
      </c>
      <c r="Q17" s="51">
        <f>('ED1'!J18+'ED2'!J17+'ED3'!J18+'ED4'!J17)/4</f>
        <v>10</v>
      </c>
      <c r="R17" s="51">
        <f>('ED1'!K18+'ED2'!K17+'ED3'!K18+'ED4'!K17)/4</f>
        <v>10</v>
      </c>
      <c r="S17" s="90">
        <f t="shared" si="1"/>
        <v>9.9</v>
      </c>
      <c r="T17" s="90">
        <v>10</v>
      </c>
      <c r="U17" s="92">
        <f t="shared" si="2"/>
        <v>9.5758823529411767</v>
      </c>
      <c r="V17" s="53" t="s">
        <v>43</v>
      </c>
      <c r="W17" s="54" t="s">
        <v>28</v>
      </c>
    </row>
    <row r="18" spans="1:23" s="32" customFormat="1" ht="18" customHeight="1" x14ac:dyDescent="0.15">
      <c r="A18" s="27">
        <v>16</v>
      </c>
      <c r="B18" s="48" t="s">
        <v>17</v>
      </c>
      <c r="C18" s="48" t="s">
        <v>28</v>
      </c>
      <c r="D18" s="49" t="s">
        <v>44</v>
      </c>
      <c r="E18" s="49" t="s">
        <v>20</v>
      </c>
      <c r="F18" s="56">
        <v>7500000</v>
      </c>
      <c r="G18" s="56">
        <f>+F18/4.93</f>
        <v>1521298.1744421907</v>
      </c>
      <c r="H18" s="51">
        <f>('EL1'!G19+'EL2'!G19+'EL3'!G19+'EL4'!G19+'EL5'!G19+'EL6'!G19+'EL7'!G19+'EL8'!G19+'EL9'!G19+'EL10'!G19+'EL11'!G19+'EL12'!G19+'EL13'!G19+'EL14'!G19+'EL15'!G19+'EL16'!G19)/17</f>
        <v>8.882352941176471</v>
      </c>
      <c r="I18" s="51">
        <f>('EL1'!H19+'EL2'!H19+'EL3'!H19+'EL4'!H19+'EL5'!H19+'EL6'!H19+'EL7'!H19+'EL8'!H19+'EL9'!H19+'EL10'!H19+'EL11'!H19+'EL12'!H19+'EL13'!H19+'EL14'!H19+'EL15'!H19+'EL16'!H19)/17</f>
        <v>8.764705882352942</v>
      </c>
      <c r="J18" s="51">
        <f>('EL1'!I19+'EL2'!I19+'EL3'!I19+'EL4'!I19+'EL5'!I19+'EL6'!I19+'EL7'!I19+'EL8'!I19+'EL9'!I19+'EL10'!I19+'EL11'!I19+'EL12'!I19+'EL13'!I19+'EL14'!I19+'EL15'!I19+'EL16'!I19)/17</f>
        <v>8.8235294117647065</v>
      </c>
      <c r="K18" s="51">
        <f>('EL1'!J19+'EL2'!J19+'EL3'!J19+'EL4'!J19+'EL5'!J19+'EL6'!J19+'EL7'!J19+'EL8'!J19+'EL9'!J19+'EL10'!J19+'EL11'!J19+'EL12'!J19+'EL13'!J19+'EL14'!J19+'EL15'!J19+'EL16'!J19)/17</f>
        <v>8.7058823529411757</v>
      </c>
      <c r="L18" s="51">
        <f>('EL1'!K19+'EL2'!K19+'EL3'!K19+'EL4'!K19+'EL5'!K19+'EL6'!K19+'EL7'!K19+'EL8'!K19+'EL9'!K19+'EL10'!K19+'EL11'!K19+'EL12'!K19+'EL13'!K19+'EL14'!K19+'EL15'!K19+'EL16'!K19)/17</f>
        <v>8.7058823529411757</v>
      </c>
      <c r="M18" s="90">
        <f t="shared" si="0"/>
        <v>8.7764705882352949</v>
      </c>
      <c r="N18" s="51">
        <f>('ED1'!G19+'ED2'!G18+'ED3'!G19+'ED4'!G18)/4</f>
        <v>10</v>
      </c>
      <c r="O18" s="51">
        <f>('ED1'!H19+'ED2'!H18+'ED3'!H19+'ED4'!H18)/4</f>
        <v>8.75</v>
      </c>
      <c r="P18" s="51">
        <f>('ED1'!I19+'ED2'!I18+'ED3'!I19+'ED4'!I18)/4</f>
        <v>10</v>
      </c>
      <c r="Q18" s="51">
        <f>('ED1'!J19+'ED2'!J18+'ED3'!J19+'ED4'!J18)/4</f>
        <v>10</v>
      </c>
      <c r="R18" s="51">
        <f>('ED1'!K19+'ED2'!K18+'ED3'!K19+'ED4'!K18)/4</f>
        <v>10</v>
      </c>
      <c r="S18" s="90">
        <f t="shared" si="1"/>
        <v>9.75</v>
      </c>
      <c r="T18" s="90">
        <v>9.5</v>
      </c>
      <c r="U18" s="92">
        <f t="shared" si="2"/>
        <v>9.4079411764705885</v>
      </c>
      <c r="V18" s="53" t="s">
        <v>44</v>
      </c>
      <c r="W18" s="54" t="s">
        <v>28</v>
      </c>
    </row>
    <row r="19" spans="1:23" s="27" customFormat="1" ht="20" customHeight="1" x14ac:dyDescent="0.15">
      <c r="A19" s="27">
        <v>17</v>
      </c>
      <c r="B19" s="48" t="s">
        <v>17</v>
      </c>
      <c r="C19" s="48" t="s">
        <v>28</v>
      </c>
      <c r="D19" s="49" t="s">
        <v>45</v>
      </c>
      <c r="E19" s="49"/>
      <c r="F19" s="56"/>
      <c r="G19" s="56"/>
      <c r="H19" s="51">
        <f>('EL1'!G20+'EL2'!G20+'EL3'!G20+'EL4'!G20+'EL5'!G20+'EL6'!G20+'EL7'!G20+'EL8'!G20+'EL9'!G20+'EL10'!G20+'EL11'!G20+'EL12'!G20+'EL13'!G20+'EL14'!G20+'EL15'!G20+'EL16'!G20)/17</f>
        <v>8.5882352941176467</v>
      </c>
      <c r="I19" s="51">
        <f>('EL1'!H20+'EL2'!H20+'EL3'!H20+'EL4'!H20+'EL5'!H20+'EL6'!H20+'EL7'!H20+'EL8'!H20+'EL9'!H20+'EL10'!H20+'EL11'!H20+'EL12'!H20+'EL13'!H20+'EL14'!H20+'EL15'!H20+'EL16'!H20)/17</f>
        <v>8.5294117647058822</v>
      </c>
      <c r="J19" s="51">
        <f>('EL1'!I20+'EL2'!I20+'EL3'!I20+'EL4'!I20+'EL5'!I20+'EL6'!I20+'EL7'!I20+'EL8'!I20+'EL9'!I20+'EL10'!I20+'EL11'!I20+'EL12'!I20+'EL13'!I20+'EL14'!I20+'EL15'!I20+'EL16'!I20)/17</f>
        <v>8.5294117647058822</v>
      </c>
      <c r="K19" s="51">
        <f>('EL1'!J20+'EL2'!J20+'EL3'!J20+'EL4'!J20+'EL5'!J20+'EL6'!J20+'EL7'!J20+'EL8'!J20+'EL9'!J20+'EL10'!J20+'EL11'!J20+'EL12'!J20+'EL13'!J20+'EL14'!J20+'EL15'!J20+'EL16'!J20)/17</f>
        <v>8.5882352941176467</v>
      </c>
      <c r="L19" s="51">
        <f>('EL1'!K20+'EL2'!K20+'EL3'!K20+'EL4'!K20+'EL5'!K20+'EL6'!K20+'EL7'!K20+'EL8'!K20+'EL9'!K20+'EL10'!K20+'EL11'!K20+'EL12'!K20+'EL13'!K20+'EL14'!K20+'EL15'!K20+'EL16'!K20)/17</f>
        <v>8.5882352941176467</v>
      </c>
      <c r="M19" s="90">
        <f t="shared" si="0"/>
        <v>8.5647058823529409</v>
      </c>
      <c r="N19" s="51">
        <f>('ED1'!G20+'ED2'!G19+'ED3'!G20+'ED4'!G19)/4</f>
        <v>10</v>
      </c>
      <c r="O19" s="51">
        <f>('ED1'!H20+'ED2'!H19+'ED3'!H20+'ED4'!H19)/4</f>
        <v>9</v>
      </c>
      <c r="P19" s="51">
        <f>('ED1'!I20+'ED2'!I19+'ED3'!I20+'ED4'!I19)/4</f>
        <v>10</v>
      </c>
      <c r="Q19" s="51">
        <f>('ED1'!J20+'ED2'!J19+'ED3'!J20+'ED4'!J19)/4</f>
        <v>10</v>
      </c>
      <c r="R19" s="51">
        <f>('ED1'!K20+'ED2'!K19+'ED3'!K20+'ED4'!K19)/4</f>
        <v>10</v>
      </c>
      <c r="S19" s="90">
        <f t="shared" si="1"/>
        <v>9.8000000000000007</v>
      </c>
      <c r="T19" s="90">
        <v>10</v>
      </c>
      <c r="U19" s="92">
        <f t="shared" si="2"/>
        <v>9.4694117647058818</v>
      </c>
      <c r="V19" s="53" t="s">
        <v>45</v>
      </c>
      <c r="W19" s="54" t="s">
        <v>28</v>
      </c>
    </row>
    <row r="20" spans="1:23" s="27" customFormat="1" ht="17" customHeight="1" x14ac:dyDescent="0.15">
      <c r="A20" s="27">
        <v>18</v>
      </c>
      <c r="B20" s="48" t="s">
        <v>17</v>
      </c>
      <c r="C20" s="48" t="s">
        <v>21</v>
      </c>
      <c r="D20" s="49" t="s">
        <v>46</v>
      </c>
      <c r="E20" s="49" t="s">
        <v>20</v>
      </c>
      <c r="F20" s="56">
        <v>39500000</v>
      </c>
      <c r="G20" s="56">
        <f t="shared" ref="G20:G28" si="3">+F20/4.93</f>
        <v>8012170.3853955381</v>
      </c>
      <c r="H20" s="51">
        <f>('EL1'!G21+'EL2'!G21+'EL3'!G21+'EL4'!G21+'EL5'!G21+'EL6'!G21+'EL7'!G21+'EL8'!G21+'EL9'!G21+'EL10'!G21+'EL11'!G21+'EL12'!G21+'EL13'!G21+'EL14'!G21+'EL15'!G21+'EL16'!G21)/17</f>
        <v>9.235294117647058</v>
      </c>
      <c r="I20" s="51">
        <f>('EL1'!H21+'EL2'!H21+'EL3'!H21+'EL4'!H21+'EL5'!H21+'EL6'!H21+'EL7'!H21+'EL8'!H21+'EL9'!H21+'EL10'!H21+'EL11'!H21+'EL12'!H21+'EL13'!H21+'EL14'!H21+'EL15'!H21+'EL16'!H21)/17</f>
        <v>9.0588235294117645</v>
      </c>
      <c r="J20" s="51">
        <f>('EL1'!I21+'EL2'!I21+'EL3'!I21+'EL4'!I21+'EL5'!I21+'EL6'!I21+'EL7'!I21+'EL8'!I21+'EL9'!I21+'EL10'!I21+'EL11'!I21+'EL12'!I21+'EL13'!I21+'EL14'!I21+'EL15'!I21+'EL16'!I21)/17</f>
        <v>9</v>
      </c>
      <c r="K20" s="51">
        <f>('EL1'!J21+'EL2'!J21+'EL3'!J21+'EL4'!J21+'EL5'!J21+'EL6'!J21+'EL7'!J21+'EL8'!J21+'EL9'!J21+'EL10'!J21+'EL11'!J21+'EL12'!J21+'EL13'!J21+'EL14'!J21+'EL15'!J21+'EL16'!J21)/17</f>
        <v>9.0588235294117645</v>
      </c>
      <c r="L20" s="51">
        <f>('EL1'!K21+'EL2'!K21+'EL3'!K21+'EL4'!K21+'EL5'!K21+'EL6'!K21+'EL7'!K21+'EL8'!K21+'EL9'!K21+'EL10'!K21+'EL11'!K21+'EL12'!K21+'EL13'!K21+'EL14'!K21+'EL15'!K21+'EL16'!K21)/17</f>
        <v>9.117647058823529</v>
      </c>
      <c r="M20" s="90">
        <f t="shared" si="0"/>
        <v>9.0941176470588232</v>
      </c>
      <c r="N20" s="51">
        <f>('ED1'!G21+'ED2'!G20+'ED3'!G21+'ED4'!G20)/4</f>
        <v>10</v>
      </c>
      <c r="O20" s="51">
        <f>('ED1'!H21+'ED2'!H20+'ED3'!H21+'ED4'!H20)/4</f>
        <v>9.5</v>
      </c>
      <c r="P20" s="51">
        <f>('ED1'!I21+'ED2'!I20+'ED3'!I21+'ED4'!I20)/4</f>
        <v>10</v>
      </c>
      <c r="Q20" s="51">
        <f>('ED1'!J21+'ED2'!J20+'ED3'!J21+'ED4'!J20)/4</f>
        <v>10</v>
      </c>
      <c r="R20" s="51">
        <f>('ED1'!K21+'ED2'!K20+'ED3'!K21+'ED4'!K20)/4</f>
        <v>9.25</v>
      </c>
      <c r="S20" s="90">
        <f t="shared" si="1"/>
        <v>9.75</v>
      </c>
      <c r="T20" s="92">
        <v>9.5</v>
      </c>
      <c r="U20" s="92">
        <f t="shared" si="2"/>
        <v>9.5032352941176477</v>
      </c>
      <c r="V20" s="53" t="s">
        <v>46</v>
      </c>
      <c r="W20" s="54" t="s">
        <v>21</v>
      </c>
    </row>
    <row r="21" spans="1:23" s="27" customFormat="1" ht="16" x14ac:dyDescent="0.15">
      <c r="A21" s="27">
        <v>19</v>
      </c>
      <c r="B21" s="48" t="s">
        <v>17</v>
      </c>
      <c r="C21" s="48" t="s">
        <v>21</v>
      </c>
      <c r="D21" s="49" t="s">
        <v>47</v>
      </c>
      <c r="E21" s="49" t="s">
        <v>23</v>
      </c>
      <c r="F21" s="56">
        <v>25000000</v>
      </c>
      <c r="G21" s="56">
        <f t="shared" si="3"/>
        <v>5070993.9148073029</v>
      </c>
      <c r="H21" s="51">
        <f>('EL1'!G22+'EL2'!G22+'EL3'!G22+'EL4'!G22+'EL5'!G22+'EL6'!G22+'EL7'!G22+'EL8'!G22+'EL9'!G22+'EL10'!G22+'EL11'!G22+'EL12'!G22+'EL13'!G22+'EL14'!G22+'EL15'!G22+'EL16'!G22)/17</f>
        <v>9</v>
      </c>
      <c r="I21" s="51">
        <f>('EL1'!H22+'EL2'!H22+'EL3'!H22+'EL4'!H22+'EL5'!H22+'EL6'!H22+'EL7'!H22+'EL8'!H22+'EL9'!H22+'EL10'!H22+'EL11'!H22+'EL12'!H22+'EL13'!H22+'EL14'!H22+'EL15'!H22+'EL16'!H22)/17</f>
        <v>8.764705882352942</v>
      </c>
      <c r="J21" s="51">
        <f>('EL1'!I22+'EL2'!I22+'EL3'!I22+'EL4'!I22+'EL5'!I22+'EL6'!I22+'EL7'!I22+'EL8'!I22+'EL9'!I22+'EL10'!I22+'EL11'!I22+'EL12'!I22+'EL13'!I22+'EL14'!I22+'EL15'!I22+'EL16'!I22)/17</f>
        <v>8.7058823529411757</v>
      </c>
      <c r="K21" s="51">
        <f>('EL1'!J22+'EL2'!J22+'EL3'!J22+'EL4'!J22+'EL5'!J22+'EL6'!J22+'EL7'!J22+'EL8'!J22+'EL9'!J22+'EL10'!J22+'EL11'!J22+'EL12'!J22+'EL13'!J22+'EL14'!J22+'EL15'!J22+'EL16'!J22)/17</f>
        <v>8.8235294117647065</v>
      </c>
      <c r="L21" s="51">
        <f>('EL1'!K22+'EL2'!K22+'EL3'!K22+'EL4'!K22+'EL5'!K22+'EL6'!K22+'EL7'!K22+'EL8'!K22+'EL9'!K22+'EL10'!K22+'EL11'!K22+'EL12'!K22+'EL13'!K22+'EL14'!K22+'EL15'!K22+'EL16'!K22)/17</f>
        <v>8.9411764705882355</v>
      </c>
      <c r="M21" s="90">
        <f t="shared" si="0"/>
        <v>8.8470588235294123</v>
      </c>
      <c r="N21" s="51">
        <f>('ED1'!G22+'ED2'!G21+'ED3'!G22+'ED4'!G21)/4</f>
        <v>10</v>
      </c>
      <c r="O21" s="51">
        <f>('ED1'!H22+'ED2'!H21+'ED3'!H22+'ED4'!H21)/4</f>
        <v>8</v>
      </c>
      <c r="P21" s="51">
        <f>('ED1'!I22+'ED2'!I21+'ED3'!I22+'ED4'!I21)/4</f>
        <v>9.75</v>
      </c>
      <c r="Q21" s="51">
        <f>('ED1'!J22+'ED2'!J21+'ED3'!J22+'ED4'!J21)/4</f>
        <v>8.75</v>
      </c>
      <c r="R21" s="51">
        <f>('ED1'!K22+'ED2'!K21+'ED3'!K22+'ED4'!K21)/4</f>
        <v>9</v>
      </c>
      <c r="S21" s="90">
        <f t="shared" si="1"/>
        <v>9.1</v>
      </c>
      <c r="T21" s="92">
        <v>9</v>
      </c>
      <c r="U21" s="92">
        <f t="shared" si="2"/>
        <v>9.0041176470588233</v>
      </c>
      <c r="V21" s="53" t="s">
        <v>47</v>
      </c>
      <c r="W21" s="54" t="s">
        <v>21</v>
      </c>
    </row>
    <row r="22" spans="1:23" s="27" customFormat="1" ht="16" x14ac:dyDescent="0.15">
      <c r="A22" s="27">
        <v>20</v>
      </c>
      <c r="B22" s="48" t="s">
        <v>17</v>
      </c>
      <c r="C22" s="48" t="s">
        <v>21</v>
      </c>
      <c r="D22" s="49" t="s">
        <v>48</v>
      </c>
      <c r="E22" s="49" t="s">
        <v>23</v>
      </c>
      <c r="F22" s="56">
        <v>50000000</v>
      </c>
      <c r="G22" s="56">
        <f t="shared" si="3"/>
        <v>10141987.829614606</v>
      </c>
      <c r="H22" s="51">
        <f>('EL1'!G23+'EL2'!G23+'EL3'!G23+'EL4'!G23+'EL5'!G23+'EL6'!G23+'EL7'!G23+'EL8'!G23+'EL9'!G23+'EL10'!G23+'EL11'!G23+'EL12'!G23+'EL13'!G23+'EL14'!G23+'EL15'!G23+'EL16'!G23)/17</f>
        <v>8.7058823529411757</v>
      </c>
      <c r="I22" s="51">
        <f>('EL1'!H23+'EL2'!H23+'EL3'!H23+'EL4'!H23+'EL5'!H23+'EL6'!H23+'EL7'!H23+'EL8'!H23+'EL9'!H23+'EL10'!H23+'EL11'!H23+'EL12'!H23+'EL13'!H23+'EL14'!H23+'EL15'!H23+'EL16'!H23)/17</f>
        <v>8.5294117647058822</v>
      </c>
      <c r="J22" s="51">
        <f>('EL1'!I23+'EL2'!I23+'EL3'!I23+'EL4'!I23+'EL5'!I23+'EL6'!I23+'EL7'!I23+'EL8'!I23+'EL9'!I23+'EL10'!I23+'EL11'!I23+'EL12'!I23+'EL13'!I23+'EL14'!I23+'EL15'!I23+'EL16'!I23)/17</f>
        <v>8.5294117647058822</v>
      </c>
      <c r="K22" s="51">
        <f>('EL1'!J23+'EL2'!J23+'EL3'!J23+'EL4'!J23+'EL5'!J23+'EL6'!J23+'EL7'!J23+'EL8'!J23+'EL9'!J23+'EL10'!J23+'EL11'!J23+'EL12'!J23+'EL13'!J23+'EL14'!J23+'EL15'!J23+'EL16'!J23)/17</f>
        <v>8.5882352941176467</v>
      </c>
      <c r="L22" s="51">
        <f>('EL1'!K23+'EL2'!K23+'EL3'!K23+'EL4'!K23+'EL5'!K23+'EL6'!K23+'EL7'!K23+'EL8'!K23+'EL9'!K23+'EL10'!K23+'EL11'!K23+'EL12'!K23+'EL13'!K23+'EL14'!K23+'EL15'!K23+'EL16'!K23)/17</f>
        <v>8.6470588235294112</v>
      </c>
      <c r="M22" s="90">
        <f t="shared" si="0"/>
        <v>8.6</v>
      </c>
      <c r="N22" s="51">
        <f>('ED1'!G23+'ED2'!G22+'ED3'!G23+'ED4'!G22)/4</f>
        <v>10</v>
      </c>
      <c r="O22" s="51">
        <f>('ED1'!H23+'ED2'!H22+'ED3'!H23+'ED4'!H22)/4</f>
        <v>10</v>
      </c>
      <c r="P22" s="51">
        <f>('ED1'!I23+'ED2'!I22+'ED3'!I23+'ED4'!I22)/4</f>
        <v>9.25</v>
      </c>
      <c r="Q22" s="51">
        <f>('ED1'!J23+'ED2'!J22+'ED3'!J23+'ED4'!J22)/4</f>
        <v>9.5</v>
      </c>
      <c r="R22" s="51">
        <f>('ED1'!K23+'ED2'!K22+'ED3'!K23+'ED4'!K22)/4</f>
        <v>10</v>
      </c>
      <c r="S22" s="90">
        <f t="shared" si="1"/>
        <v>9.75</v>
      </c>
      <c r="T22" s="92">
        <v>9</v>
      </c>
      <c r="U22" s="92">
        <f t="shared" si="2"/>
        <v>9.2550000000000008</v>
      </c>
      <c r="V22" s="53" t="s">
        <v>48</v>
      </c>
      <c r="W22" s="54" t="s">
        <v>21</v>
      </c>
    </row>
    <row r="23" spans="1:23" s="27" customFormat="1" ht="16" x14ac:dyDescent="0.15">
      <c r="A23" s="27">
        <v>21</v>
      </c>
      <c r="B23" s="48" t="s">
        <v>17</v>
      </c>
      <c r="C23" s="48" t="s">
        <v>21</v>
      </c>
      <c r="D23" s="49" t="s">
        <v>49</v>
      </c>
      <c r="E23" s="49" t="s">
        <v>23</v>
      </c>
      <c r="F23" s="56">
        <v>25000000</v>
      </c>
      <c r="G23" s="56">
        <f t="shared" si="3"/>
        <v>5070993.9148073029</v>
      </c>
      <c r="H23" s="51">
        <f>('EL1'!G24+'EL2'!G24+'EL3'!G24+'EL4'!G24+'EL5'!G24+'EL6'!G24+'EL7'!G24+'EL8'!G24+'EL9'!G24+'EL10'!G24+'EL11'!G24+'EL12'!G24+'EL13'!G24+'EL14'!G24+'EL15'!G24+'EL16'!G24)/17</f>
        <v>8.4117647058823533</v>
      </c>
      <c r="I23" s="51">
        <f>('EL1'!H24+'EL2'!H24+'EL3'!H24+'EL4'!H24+'EL5'!H24+'EL6'!H24+'EL7'!H24+'EL8'!H24+'EL9'!H24+'EL10'!H24+'EL11'!H24+'EL12'!H24+'EL13'!H24+'EL14'!H24+'EL15'!H24+'EL16'!H24)/17</f>
        <v>8.3529411764705888</v>
      </c>
      <c r="J23" s="51">
        <f>('EL1'!I24+'EL2'!I24+'EL3'!I24+'EL4'!I24+'EL5'!I24+'EL6'!I24+'EL7'!I24+'EL8'!I24+'EL9'!I24+'EL10'!I24+'EL11'!I24+'EL12'!I24+'EL13'!I24+'EL14'!I24+'EL15'!I24+'EL16'!I24)/17</f>
        <v>8.4705882352941178</v>
      </c>
      <c r="K23" s="51">
        <f>('EL1'!J24+'EL2'!J24+'EL3'!J24+'EL4'!J24+'EL5'!J24+'EL6'!J24+'EL7'!J24+'EL8'!J24+'EL9'!J24+'EL10'!J24+'EL11'!J24+'EL12'!J24+'EL13'!J24+'EL14'!J24+'EL15'!J24+'EL16'!J24)/17</f>
        <v>8.235294117647058</v>
      </c>
      <c r="L23" s="51">
        <f>('EL1'!K24+'EL2'!K24+'EL3'!K24+'EL4'!K24+'EL5'!K24+'EL6'!K24+'EL7'!K24+'EL8'!K24+'EL9'!K24+'EL10'!K24+'EL11'!K24+'EL12'!K24+'EL13'!K24+'EL14'!K24+'EL15'!K24+'EL16'!K24)/17</f>
        <v>8.3529411764705888</v>
      </c>
      <c r="M23" s="90">
        <f t="shared" si="0"/>
        <v>8.3647058823529399</v>
      </c>
      <c r="N23" s="51">
        <f>('ED1'!G24+'ED2'!G23+'ED3'!G24+'ED4'!G23)/4</f>
        <v>9</v>
      </c>
      <c r="O23" s="51">
        <f>('ED1'!H24+'ED2'!H23+'ED3'!H24+'ED4'!H23)/4</f>
        <v>7</v>
      </c>
      <c r="P23" s="51">
        <f>('ED1'!I24+'ED2'!I23+'ED3'!I24+'ED4'!I23)/4</f>
        <v>8.5</v>
      </c>
      <c r="Q23" s="51">
        <f>('ED1'!J24+'ED2'!J23+'ED3'!J24+'ED4'!J23)/4</f>
        <v>8.75</v>
      </c>
      <c r="R23" s="51">
        <f>('ED1'!K24+'ED2'!K23+'ED3'!K24+'ED4'!K23)/4</f>
        <v>9</v>
      </c>
      <c r="S23" s="90">
        <f t="shared" si="1"/>
        <v>8.4499999999999993</v>
      </c>
      <c r="T23" s="92">
        <v>8</v>
      </c>
      <c r="U23" s="92">
        <f t="shared" si="2"/>
        <v>8.334411764705882</v>
      </c>
      <c r="V23" s="53" t="s">
        <v>49</v>
      </c>
      <c r="W23" s="54" t="s">
        <v>21</v>
      </c>
    </row>
    <row r="24" spans="1:23" s="27" customFormat="1" ht="16" customHeight="1" x14ac:dyDescent="0.15">
      <c r="A24" s="32">
        <v>22</v>
      </c>
      <c r="B24" s="33" t="s">
        <v>17</v>
      </c>
      <c r="C24" s="33" t="s">
        <v>50</v>
      </c>
      <c r="D24" s="34" t="s">
        <v>51</v>
      </c>
      <c r="E24" s="34" t="s">
        <v>20</v>
      </c>
      <c r="F24" s="35">
        <v>75000000</v>
      </c>
      <c r="G24" s="35">
        <f t="shared" si="3"/>
        <v>15212981.744421907</v>
      </c>
      <c r="H24" s="51">
        <f>('EL1'!G25+'EL2'!G25+'EL3'!G25+'EL4'!G25+'EL5'!G25+'EL6'!G25+'EL7'!G25+'EL8'!G25+'EL9'!G25+'EL10'!G25+'EL11'!G25+'EL12'!G25+'EL13'!G25+'EL14'!G25+'EL15'!G25+'EL16'!G25)/17</f>
        <v>9.1764705882352935</v>
      </c>
      <c r="I24" s="51">
        <f>('EL1'!H25+'EL2'!H25+'EL3'!H25+'EL4'!H25+'EL5'!H25+'EL6'!H25+'EL7'!H25+'EL8'!H25+'EL9'!H25+'EL10'!H25+'EL11'!H25+'EL12'!H25+'EL13'!H25+'EL14'!H25+'EL15'!H25+'EL16'!H25)/17</f>
        <v>8.9411764705882355</v>
      </c>
      <c r="J24" s="51">
        <f>('EL1'!I25+'EL2'!I25+'EL3'!I25+'EL4'!I25+'EL5'!I25+'EL6'!I25+'EL7'!I25+'EL8'!I25+'EL9'!I25+'EL10'!I25+'EL11'!I25+'EL12'!I25+'EL13'!I25+'EL14'!I25+'EL15'!I25+'EL16'!I25)/17</f>
        <v>9.0588235294117645</v>
      </c>
      <c r="K24" s="51">
        <f>('EL1'!J25+'EL2'!J25+'EL3'!J25+'EL4'!J25+'EL5'!J25+'EL6'!J25+'EL7'!J25+'EL8'!J25+'EL9'!J25+'EL10'!J25+'EL11'!J25+'EL12'!J25+'EL13'!J25+'EL14'!J25+'EL15'!J25+'EL16'!J25)/17</f>
        <v>9</v>
      </c>
      <c r="L24" s="51">
        <f>('EL1'!K25+'EL2'!K25+'EL3'!K25+'EL4'!K25+'EL5'!K25+'EL6'!K25+'EL7'!K25+'EL8'!K25+'EL9'!K25+'EL10'!K25+'EL11'!K25+'EL12'!K25+'EL13'!K25+'EL14'!K25+'EL15'!K25+'EL16'!K25)/17</f>
        <v>9.0588235294117645</v>
      </c>
      <c r="M24" s="90">
        <f t="shared" si="0"/>
        <v>9.0470588235294116</v>
      </c>
      <c r="N24" s="51">
        <f>('ED1'!G25+'ED2'!G24+'ED3'!G25+'ED4'!G24)/4</f>
        <v>10</v>
      </c>
      <c r="O24" s="51">
        <f>('ED1'!H25+'ED2'!H24+'ED3'!H25+'ED4'!H24)/4</f>
        <v>10</v>
      </c>
      <c r="P24" s="51">
        <f>('ED1'!I25+'ED2'!I24+'ED3'!I25+'ED4'!I24)/4</f>
        <v>10</v>
      </c>
      <c r="Q24" s="51">
        <f>('ED1'!J25+'ED2'!J24+'ED3'!J25+'ED4'!J24)/4</f>
        <v>10</v>
      </c>
      <c r="R24" s="51">
        <f>('ED1'!K25+'ED2'!K24+'ED3'!K25+'ED4'!K24)/4</f>
        <v>10</v>
      </c>
      <c r="S24" s="90">
        <f t="shared" si="1"/>
        <v>10</v>
      </c>
      <c r="T24" s="90">
        <f>SUM(O24:S24)/5</f>
        <v>10</v>
      </c>
      <c r="U24" s="92">
        <f t="shared" si="2"/>
        <v>9.7141176470588242</v>
      </c>
      <c r="V24" s="45" t="s">
        <v>51</v>
      </c>
      <c r="W24" s="46" t="s">
        <v>50</v>
      </c>
    </row>
    <row r="25" spans="1:23" s="27" customFormat="1" ht="16" x14ac:dyDescent="0.15">
      <c r="A25" s="27">
        <v>23</v>
      </c>
      <c r="B25" s="48" t="s">
        <v>17</v>
      </c>
      <c r="C25" s="48" t="s">
        <v>21</v>
      </c>
      <c r="D25" s="49" t="s">
        <v>52</v>
      </c>
      <c r="E25" s="49" t="s">
        <v>23</v>
      </c>
      <c r="F25" s="56">
        <v>12500000</v>
      </c>
      <c r="G25" s="56">
        <f t="shared" si="3"/>
        <v>2535496.9574036514</v>
      </c>
      <c r="H25" s="51">
        <f>('EL1'!G26+'EL2'!G26+'EL3'!G26+'EL4'!G26+'EL5'!G26+'EL6'!G26+'EL7'!G26+'EL8'!G26+'EL9'!G26+'EL10'!G26+'EL11'!G26+'EL12'!G26+'EL13'!G26+'EL14'!G26+'EL15'!G26+'EL16'!G26)/17</f>
        <v>8</v>
      </c>
      <c r="I25" s="51">
        <f>('EL1'!H26+'EL2'!H26+'EL3'!H26+'EL4'!H26+'EL5'!H26+'EL6'!H26+'EL7'!H26+'EL8'!H26+'EL9'!H26+'EL10'!H26+'EL11'!H26+'EL12'!H26+'EL13'!H26+'EL14'!H26+'EL15'!H26+'EL16'!H26)/17</f>
        <v>7.8235294117647056</v>
      </c>
      <c r="J25" s="51">
        <f>('EL1'!I26+'EL2'!I26+'EL3'!I26+'EL4'!I26+'EL5'!I26+'EL6'!I26+'EL7'!I26+'EL8'!I26+'EL9'!I26+'EL10'!I26+'EL11'!I26+'EL12'!I26+'EL13'!I26+'EL14'!I26+'EL15'!I26+'EL16'!I26)/17</f>
        <v>7.882352941176471</v>
      </c>
      <c r="K25" s="51">
        <f>('EL1'!J26+'EL2'!J26+'EL3'!J26+'EL4'!J26+'EL5'!J26+'EL6'!J26+'EL7'!J26+'EL8'!J26+'EL9'!J26+'EL10'!J26+'EL11'!J26+'EL12'!J26+'EL13'!J26+'EL14'!J26+'EL15'!J26+'EL16'!J26)/17</f>
        <v>7.7647058823529411</v>
      </c>
      <c r="L25" s="51">
        <f>('EL1'!K26+'EL2'!K26+'EL3'!K26+'EL4'!K26+'EL5'!K26+'EL6'!K26+'EL7'!K26+'EL8'!K26+'EL9'!K26+'EL10'!K26+'EL11'!K26+'EL12'!K26+'EL13'!K26+'EL14'!K26+'EL15'!K26+'EL16'!K26)/17</f>
        <v>7.882352941176471</v>
      </c>
      <c r="M25" s="90">
        <f t="shared" si="0"/>
        <v>7.870588235294119</v>
      </c>
      <c r="N25" s="51">
        <f>('ED1'!G26+'ED2'!G25+'ED3'!G26+'ED4'!G25)/4</f>
        <v>8</v>
      </c>
      <c r="O25" s="51">
        <f>('ED1'!H26+'ED2'!H25+'ED3'!H26+'ED4'!H25)/4</f>
        <v>7.5</v>
      </c>
      <c r="P25" s="51">
        <f>('ED1'!I26+'ED2'!I25+'ED3'!I26+'ED4'!I25)/4</f>
        <v>7.75</v>
      </c>
      <c r="Q25" s="51">
        <f>('ED1'!J26+'ED2'!J25+'ED3'!J26+'ED4'!J25)/4</f>
        <v>7</v>
      </c>
      <c r="R25" s="51">
        <f>('ED1'!K26+'ED2'!K25+'ED3'!K26+'ED4'!K25)/4</f>
        <v>7</v>
      </c>
      <c r="S25" s="90">
        <f t="shared" si="1"/>
        <v>7.45</v>
      </c>
      <c r="T25" s="92">
        <v>8.5</v>
      </c>
      <c r="U25" s="92">
        <f t="shared" si="2"/>
        <v>7.7861764705882353</v>
      </c>
      <c r="V25" s="53" t="s">
        <v>52</v>
      </c>
      <c r="W25" s="54" t="s">
        <v>21</v>
      </c>
    </row>
    <row r="26" spans="1:23" s="27" customFormat="1" ht="16" x14ac:dyDescent="0.15">
      <c r="A26" s="27">
        <v>24</v>
      </c>
      <c r="B26" s="48" t="s">
        <v>17</v>
      </c>
      <c r="C26" s="48" t="s">
        <v>21</v>
      </c>
      <c r="D26" s="49" t="s">
        <v>53</v>
      </c>
      <c r="E26" s="49" t="s">
        <v>23</v>
      </c>
      <c r="F26" s="56">
        <v>25000000</v>
      </c>
      <c r="G26" s="56">
        <f t="shared" si="3"/>
        <v>5070993.9148073029</v>
      </c>
      <c r="H26" s="51">
        <f>('EL1'!G27+'EL2'!G27+'EL3'!G27+'EL4'!G27+'EL5'!G27+'EL6'!G27+'EL7'!G27+'EL8'!G27+'EL9'!G27+'EL10'!G27+'EL11'!G27+'EL12'!G27+'EL13'!G27+'EL14'!G27+'EL15'!G27+'EL16'!G27)/17</f>
        <v>8.882352941176471</v>
      </c>
      <c r="I26" s="51">
        <f>('EL1'!H27+'EL2'!H27+'EL3'!H27+'EL4'!H27+'EL5'!H27+'EL6'!H27+'EL7'!H27+'EL8'!H27+'EL9'!H27+'EL10'!H27+'EL11'!H27+'EL12'!H27+'EL13'!H27+'EL14'!H27+'EL15'!H27+'EL16'!H27)/17</f>
        <v>8.6470588235294112</v>
      </c>
      <c r="J26" s="51">
        <f>('EL1'!I27+'EL2'!I27+'EL3'!I27+'EL4'!I27+'EL5'!I27+'EL6'!I27+'EL7'!I27+'EL8'!I27+'EL9'!I27+'EL10'!I27+'EL11'!I27+'EL12'!I27+'EL13'!I27+'EL14'!I27+'EL15'!I27+'EL16'!I27)/17</f>
        <v>8.8235294117647065</v>
      </c>
      <c r="K26" s="51">
        <f>('EL1'!J27+'EL2'!J27+'EL3'!J27+'EL4'!J27+'EL5'!J27+'EL6'!J27+'EL7'!J27+'EL8'!J27+'EL9'!J27+'EL10'!J27+'EL11'!J27+'EL12'!J27+'EL13'!J27+'EL14'!J27+'EL15'!J27+'EL16'!J27)/17</f>
        <v>8.7058823529411757</v>
      </c>
      <c r="L26" s="51">
        <f>('EL1'!K27+'EL2'!K27+'EL3'!K27+'EL4'!K27+'EL5'!K27+'EL6'!K27+'EL7'!K27+'EL8'!K27+'EL9'!K27+'EL10'!K27+'EL11'!K27+'EL12'!K27+'EL13'!K27+'EL14'!K27+'EL15'!K27+'EL16'!K27)/17</f>
        <v>8.764705882352942</v>
      </c>
      <c r="M26" s="90">
        <f t="shared" si="0"/>
        <v>8.764705882352942</v>
      </c>
      <c r="N26" s="51">
        <f>('ED1'!G27+'ED2'!G26+'ED3'!G27+'ED4'!G26)/4</f>
        <v>10</v>
      </c>
      <c r="O26" s="51">
        <f>('ED1'!H27+'ED2'!H26+'ED3'!H27+'ED4'!H26)/4</f>
        <v>8</v>
      </c>
      <c r="P26" s="51">
        <f>('ED1'!I27+'ED2'!I26+'ED3'!I27+'ED4'!I26)/4</f>
        <v>9.5</v>
      </c>
      <c r="Q26" s="51">
        <f>('ED1'!J27+'ED2'!J26+'ED3'!J27+'ED4'!J26)/4</f>
        <v>10</v>
      </c>
      <c r="R26" s="51">
        <f>('ED1'!K27+'ED2'!K26+'ED3'!K27+'ED4'!K26)/4</f>
        <v>10</v>
      </c>
      <c r="S26" s="90">
        <f t="shared" si="1"/>
        <v>9.5</v>
      </c>
      <c r="T26" s="92">
        <v>9</v>
      </c>
      <c r="U26" s="92">
        <f t="shared" si="2"/>
        <v>9.1794117647058826</v>
      </c>
      <c r="V26" s="53" t="s">
        <v>53</v>
      </c>
      <c r="W26" s="54" t="s">
        <v>21</v>
      </c>
    </row>
    <row r="27" spans="1:23" s="32" customFormat="1" ht="17" customHeight="1" x14ac:dyDescent="0.15">
      <c r="A27" s="27">
        <v>25</v>
      </c>
      <c r="B27" s="48" t="s">
        <v>17</v>
      </c>
      <c r="C27" s="48" t="s">
        <v>21</v>
      </c>
      <c r="D27" s="49" t="s">
        <v>54</v>
      </c>
      <c r="E27" s="49" t="s">
        <v>23</v>
      </c>
      <c r="F27" s="56">
        <v>25000000</v>
      </c>
      <c r="G27" s="56">
        <f t="shared" si="3"/>
        <v>5070993.9148073029</v>
      </c>
      <c r="H27" s="51">
        <f>('EL1'!G28+'EL2'!G28+'EL3'!G28+'EL4'!G28+'EL5'!G28+'EL6'!G28+'EL7'!G28+'EL8'!G28+'EL9'!G28+'EL10'!G28+'EL11'!G28+'EL12'!G28+'EL13'!G28+'EL14'!G28+'EL15'!G28+'EL16'!G28)/17</f>
        <v>7.882352941176471</v>
      </c>
      <c r="I27" s="51">
        <f>('EL1'!H28+'EL2'!H28+'EL3'!H28+'EL4'!H28+'EL5'!H28+'EL6'!H28+'EL7'!H28+'EL8'!H28+'EL9'!H28+'EL10'!H28+'EL11'!H28+'EL12'!H28+'EL13'!H28+'EL14'!H28+'EL15'!H28+'EL16'!H28)/17</f>
        <v>7.7647058823529411</v>
      </c>
      <c r="J27" s="51">
        <f>('EL1'!I28+'EL2'!I28+'EL3'!I28+'EL4'!I28+'EL5'!I28+'EL6'!I28+'EL7'!I28+'EL8'!I28+'EL9'!I28+'EL10'!I28+'EL11'!I28+'EL12'!I28+'EL13'!I28+'EL14'!I28+'EL15'!I28+'EL16'!I28)/17</f>
        <v>8</v>
      </c>
      <c r="K27" s="51">
        <f>('EL1'!J28+'EL2'!J28+'EL3'!J28+'EL4'!J28+'EL5'!J28+'EL6'!J28+'EL7'!J28+'EL8'!J28+'EL9'!J28+'EL10'!J28+'EL11'!J28+'EL12'!J28+'EL13'!J28+'EL14'!J28+'EL15'!J28+'EL16'!J28)/17</f>
        <v>7.882352941176471</v>
      </c>
      <c r="L27" s="51">
        <f>('EL1'!K28+'EL2'!K28+'EL3'!K28+'EL4'!K28+'EL5'!K28+'EL6'!K28+'EL7'!K28+'EL8'!K28+'EL9'!K28+'EL10'!K28+'EL11'!K28+'EL12'!K28+'EL13'!K28+'EL14'!K28+'EL15'!K28+'EL16'!K28)/17</f>
        <v>7.9411764705882355</v>
      </c>
      <c r="M27" s="90">
        <f t="shared" si="0"/>
        <v>7.894117647058823</v>
      </c>
      <c r="N27" s="51">
        <f>('ED1'!G28+'ED2'!G27+'ED3'!G28+'ED4'!G27)/4</f>
        <v>9</v>
      </c>
      <c r="O27" s="51">
        <f>('ED1'!H28+'ED2'!H27+'ED3'!H28+'ED4'!H27)/4</f>
        <v>8</v>
      </c>
      <c r="P27" s="51">
        <f>('ED1'!I28+'ED2'!I27+'ED3'!I28+'ED4'!I27)/4</f>
        <v>8</v>
      </c>
      <c r="Q27" s="51">
        <f>('ED1'!J28+'ED2'!J27+'ED3'!J28+'ED4'!J27)/4</f>
        <v>8</v>
      </c>
      <c r="R27" s="51">
        <f>('ED1'!K28+'ED2'!K27+'ED3'!K28+'ED4'!K27)/4</f>
        <v>8</v>
      </c>
      <c r="S27" s="90">
        <f t="shared" si="1"/>
        <v>8.1999999999999993</v>
      </c>
      <c r="T27" s="92">
        <v>10</v>
      </c>
      <c r="U27" s="92">
        <f t="shared" si="2"/>
        <v>8.4682352941176475</v>
      </c>
      <c r="V27" s="53" t="s">
        <v>54</v>
      </c>
      <c r="W27" s="54" t="s">
        <v>21</v>
      </c>
    </row>
    <row r="28" spans="1:23" s="32" customFormat="1" ht="16" x14ac:dyDescent="0.15">
      <c r="A28" s="27">
        <v>26</v>
      </c>
      <c r="B28" s="48" t="s">
        <v>17</v>
      </c>
      <c r="C28" s="48" t="s">
        <v>21</v>
      </c>
      <c r="D28" s="49" t="s">
        <v>55</v>
      </c>
      <c r="E28" s="49" t="s">
        <v>23</v>
      </c>
      <c r="F28" s="56">
        <v>2000000</v>
      </c>
      <c r="G28" s="56">
        <f t="shared" si="3"/>
        <v>405679.51318458421</v>
      </c>
      <c r="H28" s="51">
        <f>('EL1'!G29+'EL2'!G29+'EL3'!G29+'EL4'!G29+'EL5'!G29+'EL6'!G29+'EL7'!G29+'EL8'!G29+'EL9'!G29+'EL10'!G29+'EL11'!G29+'EL12'!G29+'EL13'!G29+'EL14'!G29+'EL15'!G29+'EL16'!G29)/17</f>
        <v>8.1764705882352935</v>
      </c>
      <c r="I28" s="51">
        <f>('EL1'!H29+'EL2'!H29+'EL3'!H29+'EL4'!H29+'EL5'!H29+'EL6'!H29+'EL7'!H29+'EL8'!H29+'EL9'!H29+'EL10'!H29+'EL11'!H29+'EL12'!H29+'EL13'!H29+'EL14'!H29+'EL15'!H29+'EL16'!H29)/17</f>
        <v>7.9411764705882355</v>
      </c>
      <c r="J28" s="51">
        <f>('EL1'!I29+'EL2'!I29+'EL3'!I29+'EL4'!I29+'EL5'!I29+'EL6'!I29+'EL7'!I29+'EL8'!I29+'EL9'!I29+'EL10'!I29+'EL11'!I29+'EL12'!I29+'EL13'!I29+'EL14'!I29+'EL15'!I29+'EL16'!I29)/17</f>
        <v>7.9411764705882355</v>
      </c>
      <c r="K28" s="51">
        <f>('EL1'!J29+'EL2'!J29+'EL3'!J29+'EL4'!J29+'EL5'!J29+'EL6'!J29+'EL7'!J29+'EL8'!J29+'EL9'!J29+'EL10'!J29+'EL11'!J29+'EL12'!J29+'EL13'!J29+'EL14'!J29+'EL15'!J29+'EL16'!J29)/17</f>
        <v>7.9411764705882355</v>
      </c>
      <c r="L28" s="51">
        <f>('EL1'!K29+'EL2'!K29+'EL3'!K29+'EL4'!K29+'EL5'!K29+'EL6'!K29+'EL7'!K29+'EL8'!K29+'EL9'!K29+'EL10'!K29+'EL11'!K29+'EL12'!K29+'EL13'!K29+'EL14'!K29+'EL15'!K29+'EL16'!K29)/17</f>
        <v>8.117647058823529</v>
      </c>
      <c r="M28" s="90">
        <f t="shared" si="0"/>
        <v>8.0235294117647058</v>
      </c>
      <c r="N28" s="51">
        <f>('ED1'!G29+'ED2'!G28+'ED3'!G29+'ED4'!G28)/4</f>
        <v>7</v>
      </c>
      <c r="O28" s="51">
        <f>('ED1'!H29+'ED2'!H28+'ED3'!H29+'ED4'!H28)/4</f>
        <v>6.75</v>
      </c>
      <c r="P28" s="51">
        <f>('ED1'!I29+'ED2'!I28+'ED3'!I29+'ED4'!I28)/4</f>
        <v>7</v>
      </c>
      <c r="Q28" s="51">
        <f>('ED1'!J29+'ED2'!J28+'ED3'!J29+'ED4'!J28)/4</f>
        <v>7</v>
      </c>
      <c r="R28" s="51">
        <f>('ED1'!K29+'ED2'!K28+'ED3'!K29+'ED4'!K28)/4</f>
        <v>7</v>
      </c>
      <c r="S28" s="90">
        <f t="shared" si="1"/>
        <v>6.95</v>
      </c>
      <c r="T28" s="92">
        <v>8</v>
      </c>
      <c r="U28" s="92">
        <f t="shared" si="2"/>
        <v>7.4820588235294121</v>
      </c>
      <c r="V28" s="53" t="s">
        <v>55</v>
      </c>
      <c r="W28" s="54" t="s">
        <v>21</v>
      </c>
    </row>
    <row r="29" spans="1:23" s="32" customFormat="1" ht="16" x14ac:dyDescent="0.15">
      <c r="A29" s="32">
        <v>27</v>
      </c>
      <c r="B29" s="33" t="s">
        <v>17</v>
      </c>
      <c r="C29" s="33" t="s">
        <v>56</v>
      </c>
      <c r="D29" s="36" t="s">
        <v>57</v>
      </c>
      <c r="E29" s="36"/>
      <c r="F29" s="36"/>
      <c r="G29" s="36"/>
      <c r="H29" s="51">
        <f>('EL1'!G30+'EL2'!G30+'EL3'!G30+'EL4'!G30+'EL5'!G30+'EL6'!G30+'EL7'!G30+'EL8'!G30+'EL9'!G30+'EL10'!G30+'EL11'!G30+'EL12'!G30+'EL13'!G30+'EL14'!G30+'EL15'!G30+'EL16'!G30)/17</f>
        <v>8.5882352941176467</v>
      </c>
      <c r="I29" s="51">
        <f>('EL1'!H30+'EL2'!H30+'EL3'!H30+'EL4'!H30+'EL5'!H30+'EL6'!H30+'EL7'!H30+'EL8'!H30+'EL9'!H30+'EL10'!H30+'EL11'!H30+'EL12'!H30+'EL13'!H30+'EL14'!H30+'EL15'!H30+'EL16'!H30)/17</f>
        <v>8.5294117647058822</v>
      </c>
      <c r="J29" s="51">
        <f>('EL1'!I30+'EL2'!I30+'EL3'!I30+'EL4'!I30+'EL5'!I30+'EL6'!I30+'EL7'!I30+'EL8'!I30+'EL9'!I30+'EL10'!I30+'EL11'!I30+'EL12'!I30+'EL13'!I30+'EL14'!I30+'EL15'!I30+'EL16'!I30)/17</f>
        <v>8.5882352941176467</v>
      </c>
      <c r="K29" s="51">
        <f>('EL1'!J30+'EL2'!J30+'EL3'!J30+'EL4'!J30+'EL5'!J30+'EL6'!J30+'EL7'!J30+'EL8'!J30+'EL9'!J30+'EL10'!J30+'EL11'!J30+'EL12'!J30+'EL13'!J30+'EL14'!J30+'EL15'!J30+'EL16'!J30)/17</f>
        <v>8.7058823529411757</v>
      </c>
      <c r="L29" s="51">
        <f>('EL1'!K30+'EL2'!K30+'EL3'!K30+'EL4'!K30+'EL5'!K30+'EL6'!K30+'EL7'!K30+'EL8'!K30+'EL9'!K30+'EL10'!K30+'EL11'!K30+'EL12'!K30+'EL13'!K30+'EL14'!K30+'EL15'!K30+'EL16'!K30)/17</f>
        <v>8.6470588235294112</v>
      </c>
      <c r="M29" s="90">
        <f t="shared" si="0"/>
        <v>8.6117647058823525</v>
      </c>
      <c r="N29" s="51">
        <f>('ED1'!G30+'ED2'!G29+'ED3'!G30+'ED4'!G29)/4</f>
        <v>10</v>
      </c>
      <c r="O29" s="51">
        <f>('ED1'!H30+'ED2'!H29+'ED3'!H30+'ED4'!H29)/4</f>
        <v>10</v>
      </c>
      <c r="P29" s="51">
        <f>('ED1'!I30+'ED2'!I29+'ED3'!I30+'ED4'!I29)/4</f>
        <v>10</v>
      </c>
      <c r="Q29" s="51">
        <f>('ED1'!J30+'ED2'!J29+'ED3'!J30+'ED4'!J29)/4</f>
        <v>10</v>
      </c>
      <c r="R29" s="51">
        <f>('ED1'!K30+'ED2'!K29+'ED3'!K30+'ED4'!K29)/4</f>
        <v>10</v>
      </c>
      <c r="S29" s="90">
        <f t="shared" si="1"/>
        <v>10</v>
      </c>
      <c r="T29" s="92">
        <v>8</v>
      </c>
      <c r="U29" s="92">
        <f t="shared" si="2"/>
        <v>9.1835294117647059</v>
      </c>
      <c r="V29" s="47" t="s">
        <v>57</v>
      </c>
      <c r="W29" s="46" t="s">
        <v>56</v>
      </c>
    </row>
    <row r="30" spans="1:23" s="32" customFormat="1" ht="29" customHeight="1" x14ac:dyDescent="0.15">
      <c r="A30" s="32">
        <v>28</v>
      </c>
      <c r="B30" s="33" t="s">
        <v>17</v>
      </c>
      <c r="C30" s="33" t="s">
        <v>56</v>
      </c>
      <c r="D30" s="34" t="s">
        <v>58</v>
      </c>
      <c r="E30" s="36"/>
      <c r="F30" s="36"/>
      <c r="G30" s="36"/>
      <c r="H30" s="51">
        <f>('EL1'!G31+'EL2'!G31+'EL3'!G31+'EL4'!G31+'EL5'!G31+'EL6'!G31+'EL7'!G31+'EL8'!G31+'EL9'!G31+'EL10'!G31+'EL11'!G31+'EL12'!G31+'EL13'!G31+'EL14'!G31+'EL15'!G31+'EL16'!G31)/17</f>
        <v>8.1764705882352935</v>
      </c>
      <c r="I30" s="51">
        <f>('EL1'!H31+'EL2'!H31+'EL3'!H31+'EL4'!H31+'EL5'!H31+'EL6'!H31+'EL7'!H31+'EL8'!H31+'EL9'!H31+'EL10'!H31+'EL11'!H31+'EL12'!H31+'EL13'!H31+'EL14'!H31+'EL15'!H31+'EL16'!H31)/17</f>
        <v>8.0588235294117645</v>
      </c>
      <c r="J30" s="51">
        <f>('EL1'!I31+'EL2'!I31+'EL3'!I31+'EL4'!I31+'EL5'!I31+'EL6'!I31+'EL7'!I31+'EL8'!I31+'EL9'!I31+'EL10'!I31+'EL11'!I31+'EL12'!I31+'EL13'!I31+'EL14'!I31+'EL15'!I31+'EL16'!I31)/17</f>
        <v>7.9411764705882355</v>
      </c>
      <c r="K30" s="51">
        <f>('EL1'!J31+'EL2'!J31+'EL3'!J31+'EL4'!J31+'EL5'!J31+'EL6'!J31+'EL7'!J31+'EL8'!J31+'EL9'!J31+'EL10'!J31+'EL11'!J31+'EL12'!J31+'EL13'!J31+'EL14'!J31+'EL15'!J31+'EL16'!J31)/17</f>
        <v>8.1764705882352935</v>
      </c>
      <c r="L30" s="51">
        <f>('EL1'!K31+'EL2'!K31+'EL3'!K31+'EL4'!K31+'EL5'!K31+'EL6'!K31+'EL7'!K31+'EL8'!K31+'EL9'!K31+'EL10'!K31+'EL11'!K31+'EL12'!K31+'EL13'!K31+'EL14'!K31+'EL15'!K31+'EL16'!K31)/17</f>
        <v>8.0588235294117645</v>
      </c>
      <c r="M30" s="90">
        <f t="shared" si="0"/>
        <v>8.0823529411764703</v>
      </c>
      <c r="N30" s="51">
        <f>('ED1'!G31+'ED2'!G30+'ED3'!G31+'ED4'!G30)/4</f>
        <v>10</v>
      </c>
      <c r="O30" s="51">
        <f>('ED1'!H31+'ED2'!H30+'ED3'!H31+'ED4'!H30)/4</f>
        <v>10</v>
      </c>
      <c r="P30" s="51">
        <f>('ED1'!I31+'ED2'!I30+'ED3'!I31+'ED4'!I30)/4</f>
        <v>10</v>
      </c>
      <c r="Q30" s="51">
        <f>('ED1'!J31+'ED2'!J30+'ED3'!J31+'ED4'!J30)/4</f>
        <v>10</v>
      </c>
      <c r="R30" s="51">
        <f>('ED1'!K31+'ED2'!K30+'ED3'!K31+'ED4'!K30)/4</f>
        <v>10</v>
      </c>
      <c r="S30" s="90">
        <f t="shared" si="1"/>
        <v>10</v>
      </c>
      <c r="T30" s="92">
        <v>8</v>
      </c>
      <c r="U30" s="92">
        <f t="shared" si="2"/>
        <v>9.02470588235294</v>
      </c>
      <c r="V30" s="45" t="s">
        <v>58</v>
      </c>
      <c r="W30" s="46" t="s">
        <v>56</v>
      </c>
    </row>
    <row r="31" spans="1:23" s="27" customFormat="1" ht="28" customHeight="1" x14ac:dyDescent="0.15">
      <c r="A31" s="32">
        <v>29</v>
      </c>
      <c r="B31" s="33" t="s">
        <v>17</v>
      </c>
      <c r="C31" s="33" t="s">
        <v>56</v>
      </c>
      <c r="D31" s="34" t="s">
        <v>59</v>
      </c>
      <c r="E31" s="36"/>
      <c r="F31" s="36"/>
      <c r="G31" s="36"/>
      <c r="H31" s="51">
        <f>('EL1'!G32+'EL2'!G32+'EL3'!G32+'EL4'!G32+'EL5'!G32+'EL6'!G32+'EL7'!G32+'EL8'!G32+'EL9'!G32+'EL10'!G32+'EL11'!G32+'EL12'!G32+'EL13'!G32+'EL14'!G32+'EL15'!G32+'EL16'!G32)/17</f>
        <v>7.8235294117647056</v>
      </c>
      <c r="I31" s="51">
        <f>('EL1'!H32+'EL2'!H32+'EL3'!H32+'EL4'!H32+'EL5'!H32+'EL6'!H32+'EL7'!H32+'EL8'!H32+'EL9'!H32+'EL10'!H32+'EL11'!H32+'EL12'!H32+'EL13'!H32+'EL14'!H32+'EL15'!H32+'EL16'!H32)/17</f>
        <v>7.8235294117647056</v>
      </c>
      <c r="J31" s="51">
        <f>('EL1'!I32+'EL2'!I32+'EL3'!I32+'EL4'!I32+'EL5'!I32+'EL6'!I32+'EL7'!I32+'EL8'!I32+'EL9'!I32+'EL10'!I32+'EL11'!I32+'EL12'!I32+'EL13'!I32+'EL14'!I32+'EL15'!I32+'EL16'!I32)/17</f>
        <v>7.7058823529411766</v>
      </c>
      <c r="K31" s="51">
        <f>('EL1'!J32+'EL2'!J32+'EL3'!J32+'EL4'!J32+'EL5'!J32+'EL6'!J32+'EL7'!J32+'EL8'!J32+'EL9'!J32+'EL10'!J32+'EL11'!J32+'EL12'!J32+'EL13'!J32+'EL14'!J32+'EL15'!J32+'EL16'!J32)/17</f>
        <v>7.882352941176471</v>
      </c>
      <c r="L31" s="51">
        <f>('EL1'!K32+'EL2'!K32+'EL3'!K32+'EL4'!K32+'EL5'!K32+'EL6'!K32+'EL7'!K32+'EL8'!K32+'EL9'!K32+'EL10'!K32+'EL11'!K32+'EL12'!K32+'EL13'!K32+'EL14'!K32+'EL15'!K32+'EL16'!K32)/17</f>
        <v>7.882352941176471</v>
      </c>
      <c r="M31" s="90">
        <f t="shared" si="0"/>
        <v>7.8235294117647056</v>
      </c>
      <c r="N31" s="51">
        <f>('ED1'!G32+'ED2'!G31+'ED3'!G32+'ED4'!G31)/4</f>
        <v>9</v>
      </c>
      <c r="O31" s="51">
        <f>('ED1'!H32+'ED2'!H31+'ED3'!H32+'ED4'!H31)/4</f>
        <v>8</v>
      </c>
      <c r="P31" s="51">
        <f>('ED1'!I32+'ED2'!I31+'ED3'!I32+'ED4'!I31)/4</f>
        <v>9</v>
      </c>
      <c r="Q31" s="51">
        <f>('ED1'!J32+'ED2'!J31+'ED3'!J32+'ED4'!J31)/4</f>
        <v>9</v>
      </c>
      <c r="R31" s="51">
        <f>('ED1'!K32+'ED2'!K31+'ED3'!K32+'ED4'!K31)/4</f>
        <v>9</v>
      </c>
      <c r="S31" s="90">
        <f t="shared" si="1"/>
        <v>8.8000000000000007</v>
      </c>
      <c r="T31" s="92">
        <v>8</v>
      </c>
      <c r="U31" s="92">
        <f t="shared" si="2"/>
        <v>8.3470588235294123</v>
      </c>
      <c r="V31" s="45" t="s">
        <v>59</v>
      </c>
      <c r="W31" s="46" t="s">
        <v>56</v>
      </c>
    </row>
    <row r="32" spans="1:23" s="27" customFormat="1" ht="16" x14ac:dyDescent="0.15">
      <c r="A32" s="32">
        <v>30</v>
      </c>
      <c r="B32" s="33" t="s">
        <v>17</v>
      </c>
      <c r="C32" s="33" t="s">
        <v>56</v>
      </c>
      <c r="D32" s="34" t="s">
        <v>60</v>
      </c>
      <c r="E32" s="36"/>
      <c r="F32" s="36"/>
      <c r="G32" s="36"/>
      <c r="H32" s="51">
        <f>('EL1'!G33+'EL2'!G33+'EL3'!G33+'EL4'!G33+'EL5'!G33+'EL6'!G33+'EL7'!G33+'EL8'!G33+'EL9'!G33+'EL10'!G33+'EL11'!G33+'EL12'!G33+'EL13'!G33+'EL14'!G33+'EL15'!G33+'EL16'!G33)/17</f>
        <v>8.0588235294117645</v>
      </c>
      <c r="I32" s="51">
        <f>('EL1'!H33+'EL2'!H33+'EL3'!H33+'EL4'!H33+'EL5'!H33+'EL6'!H33+'EL7'!H33+'EL8'!H33+'EL9'!H33+'EL10'!H33+'EL11'!H33+'EL12'!H33+'EL13'!H33+'EL14'!H33+'EL15'!H33+'EL16'!H33)/17</f>
        <v>8.0588235294117645</v>
      </c>
      <c r="J32" s="51">
        <f>('EL1'!I33+'EL2'!I33+'EL3'!I33+'EL4'!I33+'EL5'!I33+'EL6'!I33+'EL7'!I33+'EL8'!I33+'EL9'!I33+'EL10'!I33+'EL11'!I33+'EL12'!I33+'EL13'!I33+'EL14'!I33+'EL15'!I33+'EL16'!I33)/17</f>
        <v>7.9411764705882355</v>
      </c>
      <c r="K32" s="51">
        <f>('EL1'!J33+'EL2'!J33+'EL3'!J33+'EL4'!J33+'EL5'!J33+'EL6'!J33+'EL7'!J33+'EL8'!J33+'EL9'!J33+'EL10'!J33+'EL11'!J33+'EL12'!J33+'EL13'!J33+'EL14'!J33+'EL15'!J33+'EL16'!J33)/17</f>
        <v>8.0588235294117645</v>
      </c>
      <c r="L32" s="51">
        <f>('EL1'!K33+'EL2'!K33+'EL3'!K33+'EL4'!K33+'EL5'!K33+'EL6'!K33+'EL7'!K33+'EL8'!K33+'EL9'!K33+'EL10'!K33+'EL11'!K33+'EL12'!K33+'EL13'!K33+'EL14'!K33+'EL15'!K33+'EL16'!K33)/17</f>
        <v>7.9411764705882355</v>
      </c>
      <c r="M32" s="90">
        <f t="shared" si="0"/>
        <v>8.0117647058823529</v>
      </c>
      <c r="N32" s="51">
        <f>('ED1'!G33+'ED2'!G32+'ED3'!G33+'ED4'!G32)/4</f>
        <v>8</v>
      </c>
      <c r="O32" s="51">
        <f>('ED1'!H33+'ED2'!H32+'ED3'!H33+'ED4'!H32)/4</f>
        <v>8</v>
      </c>
      <c r="P32" s="51">
        <f>('ED1'!I33+'ED2'!I32+'ED3'!I33+'ED4'!I32)/4</f>
        <v>8</v>
      </c>
      <c r="Q32" s="51">
        <f>('ED1'!J33+'ED2'!J32+'ED3'!J33+'ED4'!J32)/4</f>
        <v>8.75</v>
      </c>
      <c r="R32" s="51">
        <f>('ED1'!K33+'ED2'!K32+'ED3'!K33+'ED4'!K32)/4</f>
        <v>9</v>
      </c>
      <c r="S32" s="90">
        <f t="shared" si="1"/>
        <v>8.35</v>
      </c>
      <c r="T32" s="92">
        <v>8</v>
      </c>
      <c r="U32" s="92">
        <f t="shared" si="2"/>
        <v>8.1785294117647052</v>
      </c>
      <c r="V32" s="45" t="s">
        <v>60</v>
      </c>
      <c r="W32" s="46" t="s">
        <v>56</v>
      </c>
    </row>
    <row r="33" spans="1:23" s="27" customFormat="1" ht="17" customHeight="1" x14ac:dyDescent="0.15">
      <c r="A33" s="27">
        <v>31</v>
      </c>
      <c r="B33" s="48" t="s">
        <v>17</v>
      </c>
      <c r="C33" s="48" t="s">
        <v>61</v>
      </c>
      <c r="D33" s="49" t="s">
        <v>62</v>
      </c>
      <c r="E33" s="50"/>
      <c r="F33" s="50"/>
      <c r="G33" s="50"/>
      <c r="H33" s="51">
        <f>('EL1'!G34+'EL2'!G34+'EL3'!G34+'EL4'!G34+'EL5'!G34+'EL6'!G34+'EL7'!G34+'EL8'!G34+'EL9'!G34+'EL10'!G34+'EL11'!G34+'EL12'!G34+'EL13'!G34+'EL14'!G34+'EL15'!G34+'EL16'!G34)/17</f>
        <v>8.235294117647058</v>
      </c>
      <c r="I33" s="51">
        <f>('EL1'!H34+'EL2'!H34+'EL3'!H34+'EL4'!H34+'EL5'!H34+'EL6'!H34+'EL7'!H34+'EL8'!H34+'EL9'!H34+'EL10'!H34+'EL11'!H34+'EL12'!H34+'EL13'!H34+'EL14'!H34+'EL15'!H34+'EL16'!H34)/17</f>
        <v>8.1764705882352935</v>
      </c>
      <c r="J33" s="51">
        <f>('EL1'!I34+'EL2'!I34+'EL3'!I34+'EL4'!I34+'EL5'!I34+'EL6'!I34+'EL7'!I34+'EL8'!I34+'EL9'!I34+'EL10'!I34+'EL11'!I34+'EL12'!I34+'EL13'!I34+'EL14'!I34+'EL15'!I34+'EL16'!I34)/17</f>
        <v>8.0588235294117645</v>
      </c>
      <c r="K33" s="51">
        <f>('EL1'!J34+'EL2'!J34+'EL3'!J34+'EL4'!J34+'EL5'!J34+'EL6'!J34+'EL7'!J34+'EL8'!J34+'EL9'!J34+'EL10'!J34+'EL11'!J34+'EL12'!J34+'EL13'!J34+'EL14'!J34+'EL15'!J34+'EL16'!J34)/17</f>
        <v>8.117647058823529</v>
      </c>
      <c r="L33" s="51">
        <f>('EL1'!K34+'EL2'!K34+'EL3'!K34+'EL4'!K34+'EL5'!K34+'EL6'!K34+'EL7'!K34+'EL8'!K34+'EL9'!K34+'EL10'!K34+'EL11'!K34+'EL12'!K34+'EL13'!K34+'EL14'!K34+'EL15'!K34+'EL16'!K34)/17</f>
        <v>8.4117647058823533</v>
      </c>
      <c r="M33" s="90">
        <f t="shared" si="0"/>
        <v>8.1999999999999993</v>
      </c>
      <c r="N33" s="51">
        <f>('ED1'!G34+'ED2'!G33+'ED3'!G34+'ED4'!G33)/4</f>
        <v>9</v>
      </c>
      <c r="O33" s="51">
        <f>('ED1'!H34+'ED2'!H33+'ED3'!H34+'ED4'!H33)/4</f>
        <v>8.25</v>
      </c>
      <c r="P33" s="51">
        <f>('ED1'!I34+'ED2'!I33+'ED3'!I34+'ED4'!I33)/4</f>
        <v>8</v>
      </c>
      <c r="Q33" s="51">
        <f>('ED1'!J34+'ED2'!J33+'ED3'!J34+'ED4'!J33)/4</f>
        <v>8.5</v>
      </c>
      <c r="R33" s="51">
        <f>('ED1'!K34+'ED2'!K33+'ED3'!K34+'ED4'!K33)/4</f>
        <v>8.25</v>
      </c>
      <c r="S33" s="90">
        <f t="shared" si="1"/>
        <v>8.4</v>
      </c>
      <c r="T33" s="92">
        <v>9</v>
      </c>
      <c r="U33" s="92">
        <f t="shared" si="2"/>
        <v>8.4600000000000009</v>
      </c>
      <c r="V33" s="53" t="s">
        <v>62</v>
      </c>
      <c r="W33" s="54" t="s">
        <v>61</v>
      </c>
    </row>
    <row r="34" spans="1:23" s="27" customFormat="1" ht="32" x14ac:dyDescent="0.15">
      <c r="A34" s="32">
        <v>32</v>
      </c>
      <c r="B34" s="33" t="s">
        <v>17</v>
      </c>
      <c r="C34" s="33" t="s">
        <v>33</v>
      </c>
      <c r="D34" s="36" t="s">
        <v>63</v>
      </c>
      <c r="E34" s="36"/>
      <c r="F34" s="36"/>
      <c r="G34" s="36"/>
      <c r="H34" s="51">
        <f>('EL1'!G35+'EL2'!G35+'EL3'!G35+'EL4'!G35+'EL5'!G35+'EL6'!G35+'EL7'!G35+'EL8'!G35+'EL9'!G35+'EL10'!G35+'EL11'!G35+'EL12'!G35+'EL13'!G35+'EL14'!G35+'EL15'!G35+'EL16'!G35)/17</f>
        <v>8.882352941176471</v>
      </c>
      <c r="I34" s="51">
        <f>('EL1'!H35+'EL2'!H35+'EL3'!H35+'EL4'!H35+'EL5'!H35+'EL6'!H35+'EL7'!H35+'EL8'!H35+'EL9'!H35+'EL10'!H35+'EL11'!H35+'EL12'!H35+'EL13'!H35+'EL14'!H35+'EL15'!H35+'EL16'!H35)/17</f>
        <v>8.7058823529411757</v>
      </c>
      <c r="J34" s="51">
        <f>('EL1'!I35+'EL2'!I35+'EL3'!I35+'EL4'!I35+'EL5'!I35+'EL6'!I35+'EL7'!I35+'EL8'!I35+'EL9'!I35+'EL10'!I35+'EL11'!I35+'EL12'!I35+'EL13'!I35+'EL14'!I35+'EL15'!I35+'EL16'!I35)/17</f>
        <v>8.764705882352942</v>
      </c>
      <c r="K34" s="51">
        <f>('EL1'!J35+'EL2'!J35+'EL3'!J35+'EL4'!J35+'EL5'!J35+'EL6'!J35+'EL7'!J35+'EL8'!J35+'EL9'!J35+'EL10'!J35+'EL11'!J35+'EL12'!J35+'EL13'!J35+'EL14'!J35+'EL15'!J35+'EL16'!J35)/17</f>
        <v>8.764705882352942</v>
      </c>
      <c r="L34" s="51">
        <f>('EL1'!K35+'EL2'!K35+'EL3'!K35+'EL4'!K35+'EL5'!K35+'EL6'!K35+'EL7'!K35+'EL8'!K35+'EL9'!K35+'EL10'!K35+'EL11'!K35+'EL12'!K35+'EL13'!K35+'EL14'!K35+'EL15'!K35+'EL16'!K35)/17</f>
        <v>8.8235294117647065</v>
      </c>
      <c r="M34" s="90">
        <f t="shared" si="0"/>
        <v>8.788235294117646</v>
      </c>
      <c r="N34" s="51">
        <f>('ED1'!G35+'ED2'!G34+'ED3'!G35+'ED4'!G34)/4</f>
        <v>10</v>
      </c>
      <c r="O34" s="51">
        <f>('ED1'!H35+'ED2'!H34+'ED3'!H35+'ED4'!H34)/4</f>
        <v>8</v>
      </c>
      <c r="P34" s="51">
        <f>('ED1'!I35+'ED2'!I34+'ED3'!I35+'ED4'!I34)/4</f>
        <v>10</v>
      </c>
      <c r="Q34" s="51">
        <f>('ED1'!J35+'ED2'!J34+'ED3'!J35+'ED4'!J34)/4</f>
        <v>10</v>
      </c>
      <c r="R34" s="51">
        <f>('ED1'!K35+'ED2'!K34+'ED3'!K35+'ED4'!K34)/4</f>
        <v>10</v>
      </c>
      <c r="S34" s="90">
        <f t="shared" si="1"/>
        <v>9.6</v>
      </c>
      <c r="T34" s="92">
        <v>9</v>
      </c>
      <c r="U34" s="92">
        <f t="shared" si="2"/>
        <v>9.236470588235294</v>
      </c>
      <c r="V34" s="47" t="s">
        <v>63</v>
      </c>
      <c r="W34" s="46" t="s">
        <v>33</v>
      </c>
    </row>
    <row r="35" spans="1:23" s="27" customFormat="1" ht="27" customHeight="1" x14ac:dyDescent="0.15">
      <c r="A35" s="32">
        <v>33</v>
      </c>
      <c r="B35" s="33" t="s">
        <v>17</v>
      </c>
      <c r="C35" s="33" t="s">
        <v>33</v>
      </c>
      <c r="D35" s="36" t="s">
        <v>64</v>
      </c>
      <c r="E35" s="36"/>
      <c r="F35" s="36"/>
      <c r="G35" s="36"/>
      <c r="H35" s="51">
        <f>('EL1'!G36+'EL2'!G36+'EL3'!G36+'EL4'!G36+'EL5'!G36+'EL6'!G36+'EL7'!G36+'EL8'!G36+'EL9'!G36+'EL10'!G36+'EL11'!G36+'EL12'!G36+'EL13'!G36+'EL14'!G36+'EL15'!G36+'EL16'!G36)/17</f>
        <v>8.4705882352941178</v>
      </c>
      <c r="I35" s="51">
        <f>('EL1'!H36+'EL2'!H36+'EL3'!H36+'EL4'!H36+'EL5'!H36+'EL6'!H36+'EL7'!H36+'EL8'!H36+'EL9'!H36+'EL10'!H36+'EL11'!H36+'EL12'!H36+'EL13'!H36+'EL14'!H36+'EL15'!H36+'EL16'!H36)/17</f>
        <v>8.3529411764705888</v>
      </c>
      <c r="J35" s="51">
        <f>('EL1'!I36+'EL2'!I36+'EL3'!I36+'EL4'!I36+'EL5'!I36+'EL6'!I36+'EL7'!I36+'EL8'!I36+'EL9'!I36+'EL10'!I36+'EL11'!I36+'EL12'!I36+'EL13'!I36+'EL14'!I36+'EL15'!I36+'EL16'!I36)/17</f>
        <v>8.4705882352941178</v>
      </c>
      <c r="K35" s="51">
        <f>('EL1'!J36+'EL2'!J36+'EL3'!J36+'EL4'!J36+'EL5'!J36+'EL6'!J36+'EL7'!J36+'EL8'!J36+'EL9'!J36+'EL10'!J36+'EL11'!J36+'EL12'!J36+'EL13'!J36+'EL14'!J36+'EL15'!J36+'EL16'!J36)/17</f>
        <v>8.4117647058823533</v>
      </c>
      <c r="L35" s="51">
        <f>('EL1'!K36+'EL2'!K36+'EL3'!K36+'EL4'!K36+'EL5'!K36+'EL6'!K36+'EL7'!K36+'EL8'!K36+'EL9'!K36+'EL10'!K36+'EL11'!K36+'EL12'!K36+'EL13'!K36+'EL14'!K36+'EL15'!K36+'EL16'!K36)/17</f>
        <v>8.5294117647058822</v>
      </c>
      <c r="M35" s="90">
        <f t="shared" ref="M35:M64" si="4">SUM(H35:L35)/5</f>
        <v>8.4470588235294137</v>
      </c>
      <c r="N35" s="51">
        <f>('ED1'!G36+'ED2'!G35+'ED3'!G36+'ED4'!G35)/4</f>
        <v>9</v>
      </c>
      <c r="O35" s="51">
        <f>('ED1'!H36+'ED2'!H35+'ED3'!H36+'ED4'!H35)/4</f>
        <v>8</v>
      </c>
      <c r="P35" s="51">
        <f>('ED1'!I36+'ED2'!I35+'ED3'!I36+'ED4'!I35)/4</f>
        <v>9</v>
      </c>
      <c r="Q35" s="51">
        <f>('ED1'!J36+'ED2'!J35+'ED3'!J36+'ED4'!J35)/4</f>
        <v>9</v>
      </c>
      <c r="R35" s="51">
        <f>('ED1'!K36+'ED2'!K35+'ED3'!K36+'ED4'!K35)/4</f>
        <v>9</v>
      </c>
      <c r="S35" s="90">
        <f t="shared" ref="S35:S63" si="5">SUM(N35:R35)/5</f>
        <v>8.8000000000000007</v>
      </c>
      <c r="T35" s="92">
        <v>9</v>
      </c>
      <c r="U35" s="92">
        <f t="shared" ref="U35:U64" si="6">M35*0.3+S35*0.5+T35*0.2</f>
        <v>8.7341176470588255</v>
      </c>
      <c r="V35" s="47" t="s">
        <v>64</v>
      </c>
      <c r="W35" s="46" t="s">
        <v>33</v>
      </c>
    </row>
    <row r="36" spans="1:23" s="27" customFormat="1" ht="34" customHeight="1" x14ac:dyDescent="0.15">
      <c r="A36" s="32">
        <v>34</v>
      </c>
      <c r="B36" s="33" t="s">
        <v>17</v>
      </c>
      <c r="C36" s="33" t="s">
        <v>33</v>
      </c>
      <c r="D36" s="36" t="s">
        <v>65</v>
      </c>
      <c r="E36" s="36"/>
      <c r="F36" s="36"/>
      <c r="G36" s="36"/>
      <c r="H36" s="51">
        <f>('EL1'!G37+'EL2'!G37+'EL3'!G37+'EL4'!G37+'EL5'!G37+'EL6'!G37+'EL7'!G37+'EL8'!G37+'EL9'!G37+'EL10'!G37+'EL11'!G37+'EL12'!G37+'EL13'!G37+'EL14'!G37+'EL15'!G37+'EL16'!G37)/17</f>
        <v>8.5882352941176467</v>
      </c>
      <c r="I36" s="51">
        <f>('EL1'!H37+'EL2'!H37+'EL3'!H37+'EL4'!H37+'EL5'!H37+'EL6'!H37+'EL7'!H37+'EL8'!H37+'EL9'!H37+'EL10'!H37+'EL11'!H37+'EL12'!H37+'EL13'!H37+'EL14'!H37+'EL15'!H37+'EL16'!H37)/17</f>
        <v>8.5294117647058822</v>
      </c>
      <c r="J36" s="51">
        <f>('EL1'!I37+'EL2'!I37+'EL3'!I37+'EL4'!I37+'EL5'!I37+'EL6'!I37+'EL7'!I37+'EL8'!I37+'EL9'!I37+'EL10'!I37+'EL11'!I37+'EL12'!I37+'EL13'!I37+'EL14'!I37+'EL15'!I37+'EL16'!I37)/17</f>
        <v>8.5294117647058822</v>
      </c>
      <c r="K36" s="51">
        <f>('EL1'!J37+'EL2'!J37+'EL3'!J37+'EL4'!J37+'EL5'!J37+'EL6'!J37+'EL7'!J37+'EL8'!J37+'EL9'!J37+'EL10'!J37+'EL11'!J37+'EL12'!J37+'EL13'!J37+'EL14'!J37+'EL15'!J37+'EL16'!J37)/17</f>
        <v>8.5294117647058822</v>
      </c>
      <c r="L36" s="51">
        <f>('EL1'!K37+'EL2'!K37+'EL3'!K37+'EL4'!K37+'EL5'!K37+'EL6'!K37+'EL7'!K37+'EL8'!K37+'EL9'!K37+'EL10'!K37+'EL11'!K37+'EL12'!K37+'EL13'!K37+'EL14'!K37+'EL15'!K37+'EL16'!K37)/17</f>
        <v>8.5294117647058822</v>
      </c>
      <c r="M36" s="90">
        <f t="shared" si="4"/>
        <v>8.5411764705882369</v>
      </c>
      <c r="N36" s="51">
        <f>('ED1'!G37+'ED2'!G36+'ED3'!G37+'ED4'!G36)/4</f>
        <v>9</v>
      </c>
      <c r="O36" s="51">
        <f>('ED1'!H37+'ED2'!H36+'ED3'!H37+'ED4'!H36)/4</f>
        <v>10</v>
      </c>
      <c r="P36" s="51">
        <f>('ED1'!I37+'ED2'!I36+'ED3'!I37+'ED4'!I36)/4</f>
        <v>10</v>
      </c>
      <c r="Q36" s="51">
        <f>('ED1'!J37+'ED2'!J36+'ED3'!J37+'ED4'!J36)/4</f>
        <v>10</v>
      </c>
      <c r="R36" s="51">
        <f>('ED1'!K37+'ED2'!K36+'ED3'!K37+'ED4'!K36)/4</f>
        <v>10</v>
      </c>
      <c r="S36" s="90">
        <f t="shared" si="5"/>
        <v>9.8000000000000007</v>
      </c>
      <c r="T36" s="92">
        <v>9</v>
      </c>
      <c r="U36" s="92">
        <f t="shared" si="6"/>
        <v>9.2623529411764718</v>
      </c>
      <c r="V36" s="47" t="s">
        <v>65</v>
      </c>
      <c r="W36" s="46" t="s">
        <v>33</v>
      </c>
    </row>
    <row r="37" spans="1:23" s="27" customFormat="1" ht="24" customHeight="1" x14ac:dyDescent="0.15">
      <c r="A37" s="32">
        <v>35</v>
      </c>
      <c r="B37" s="33" t="s">
        <v>17</v>
      </c>
      <c r="C37" s="33" t="s">
        <v>56</v>
      </c>
      <c r="D37" s="36" t="s">
        <v>66</v>
      </c>
      <c r="E37" s="36"/>
      <c r="F37" s="36"/>
      <c r="G37" s="36"/>
      <c r="H37" s="51">
        <f>('EL1'!G38+'EL2'!G38+'EL3'!G38+'EL4'!G38+'EL5'!G38+'EL6'!G38+'EL7'!G38+'EL8'!G38+'EL9'!G38+'EL10'!G38+'EL11'!G38+'EL12'!G38+'EL13'!G38+'EL14'!G38+'EL15'!G38+'EL16'!G38)/17</f>
        <v>8.5882352941176467</v>
      </c>
      <c r="I37" s="51">
        <f>('EL1'!H38+'EL2'!H38+'EL3'!H38+'EL4'!H38+'EL5'!H38+'EL6'!H38+'EL7'!H38+'EL8'!H38+'EL9'!H38+'EL10'!H38+'EL11'!H38+'EL12'!H38+'EL13'!H38+'EL14'!H38+'EL15'!H38+'EL16'!H38)/17</f>
        <v>8.4705882352941178</v>
      </c>
      <c r="J37" s="51">
        <f>('EL1'!I38+'EL2'!I38+'EL3'!I38+'EL4'!I38+'EL5'!I38+'EL6'!I38+'EL7'!I38+'EL8'!I38+'EL9'!I38+'EL10'!I38+'EL11'!I38+'EL12'!I38+'EL13'!I38+'EL14'!I38+'EL15'!I38+'EL16'!I38)/17</f>
        <v>8.4117647058823533</v>
      </c>
      <c r="K37" s="51">
        <f>('EL1'!J38+'EL2'!J38+'EL3'!J38+'EL4'!J38+'EL5'!J38+'EL6'!J38+'EL7'!J38+'EL8'!J38+'EL9'!J38+'EL10'!J38+'EL11'!J38+'EL12'!J38+'EL13'!J38+'EL14'!J38+'EL15'!J38+'EL16'!J38)/17</f>
        <v>8.4705882352941178</v>
      </c>
      <c r="L37" s="51">
        <f>('EL1'!K38+'EL2'!K38+'EL3'!K38+'EL4'!K38+'EL5'!K38+'EL6'!K38+'EL7'!K38+'EL8'!K38+'EL9'!K38+'EL10'!K38+'EL11'!K38+'EL12'!K38+'EL13'!K38+'EL14'!K38+'EL15'!K38+'EL16'!K38)/17</f>
        <v>8.4705882352941178</v>
      </c>
      <c r="M37" s="90">
        <f t="shared" si="4"/>
        <v>8.4823529411764689</v>
      </c>
      <c r="N37" s="51">
        <f>('ED1'!G38+'ED2'!G37+'ED3'!G38+'ED4'!G37)/4</f>
        <v>9</v>
      </c>
      <c r="O37" s="51">
        <f>('ED1'!H38+'ED2'!H37+'ED3'!H38+'ED4'!H37)/4</f>
        <v>9</v>
      </c>
      <c r="P37" s="51">
        <f>('ED1'!I38+'ED2'!I37+'ED3'!I38+'ED4'!I37)/4</f>
        <v>9</v>
      </c>
      <c r="Q37" s="51">
        <f>('ED1'!J38+'ED2'!J37+'ED3'!J38+'ED4'!J37)/4</f>
        <v>9.5</v>
      </c>
      <c r="R37" s="51">
        <f>('ED1'!K38+'ED2'!K37+'ED3'!K38+'ED4'!K37)/4</f>
        <v>9.25</v>
      </c>
      <c r="S37" s="90">
        <f t="shared" si="5"/>
        <v>9.15</v>
      </c>
      <c r="T37" s="92">
        <v>9</v>
      </c>
      <c r="U37" s="92">
        <f t="shared" si="6"/>
        <v>8.9197058823529414</v>
      </c>
      <c r="V37" s="47" t="s">
        <v>66</v>
      </c>
      <c r="W37" s="46" t="s">
        <v>56</v>
      </c>
    </row>
    <row r="38" spans="1:23" s="32" customFormat="1" ht="18" customHeight="1" x14ac:dyDescent="0.15">
      <c r="A38" s="32">
        <v>36</v>
      </c>
      <c r="B38" s="33" t="s">
        <v>17</v>
      </c>
      <c r="C38" s="33" t="s">
        <v>33</v>
      </c>
      <c r="D38" s="36" t="s">
        <v>67</v>
      </c>
      <c r="E38" s="36"/>
      <c r="F38" s="36"/>
      <c r="G38" s="36"/>
      <c r="H38" s="51">
        <f>('EL1'!G39+'EL2'!G39+'EL3'!G39+'EL4'!G39+'EL5'!G39+'EL6'!G39+'EL7'!G39+'EL8'!G39+'EL9'!G39+'EL10'!G39+'EL11'!G39+'EL12'!G39+'EL13'!G39+'EL14'!G39+'EL15'!G39+'EL16'!G39)/17</f>
        <v>8.5294117647058822</v>
      </c>
      <c r="I38" s="51">
        <f>('EL1'!H39+'EL2'!H39+'EL3'!H39+'EL4'!H39+'EL5'!H39+'EL6'!H39+'EL7'!H39+'EL8'!H39+'EL9'!H39+'EL10'!H39+'EL11'!H39+'EL12'!H39+'EL13'!H39+'EL14'!H39+'EL15'!H39+'EL16'!H39)/17</f>
        <v>8.2941176470588243</v>
      </c>
      <c r="J38" s="51">
        <f>('EL1'!I39+'EL2'!I39+'EL3'!I39+'EL4'!I39+'EL5'!I39+'EL6'!I39+'EL7'!I39+'EL8'!I39+'EL9'!I39+'EL10'!I39+'EL11'!I39+'EL12'!I39+'EL13'!I39+'EL14'!I39+'EL15'!I39+'EL16'!I39)/17</f>
        <v>8.235294117647058</v>
      </c>
      <c r="K38" s="51">
        <f>('EL1'!J39+'EL2'!J39+'EL3'!J39+'EL4'!J39+'EL5'!J39+'EL6'!J39+'EL7'!J39+'EL8'!J39+'EL9'!J39+'EL10'!J39+'EL11'!J39+'EL12'!J39+'EL13'!J39+'EL14'!J39+'EL15'!J39+'EL16'!J39)/17</f>
        <v>8.3529411764705888</v>
      </c>
      <c r="L38" s="51">
        <f>('EL1'!K39+'EL2'!K39+'EL3'!K39+'EL4'!K39+'EL5'!K39+'EL6'!K39+'EL7'!K39+'EL8'!K39+'EL9'!K39+'EL10'!K39+'EL11'!K39+'EL12'!K39+'EL13'!K39+'EL14'!K39+'EL15'!K39+'EL16'!K39)/17</f>
        <v>8.3529411764705888</v>
      </c>
      <c r="M38" s="90">
        <f t="shared" si="4"/>
        <v>8.3529411764705888</v>
      </c>
      <c r="N38" s="51">
        <f>('ED1'!G39+'ED2'!G38+'ED3'!G39+'ED4'!G38)/4</f>
        <v>9</v>
      </c>
      <c r="O38" s="51">
        <f>('ED1'!H39+'ED2'!H38+'ED3'!H39+'ED4'!H38)/4</f>
        <v>9</v>
      </c>
      <c r="P38" s="51">
        <f>('ED1'!I39+'ED2'!I38+'ED3'!I39+'ED4'!I38)/4</f>
        <v>9</v>
      </c>
      <c r="Q38" s="51">
        <f>('ED1'!J39+'ED2'!J38+'ED3'!J39+'ED4'!J38)/4</f>
        <v>9</v>
      </c>
      <c r="R38" s="51">
        <f>('ED1'!K39+'ED2'!K38+'ED3'!K39+'ED4'!K38)/4</f>
        <v>9</v>
      </c>
      <c r="S38" s="90">
        <f t="shared" si="5"/>
        <v>9</v>
      </c>
      <c r="T38" s="92">
        <v>9</v>
      </c>
      <c r="U38" s="92">
        <f t="shared" si="6"/>
        <v>8.8058823529411772</v>
      </c>
      <c r="V38" s="47" t="s">
        <v>67</v>
      </c>
      <c r="W38" s="46" t="s">
        <v>33</v>
      </c>
    </row>
    <row r="39" spans="1:23" s="32" customFormat="1" ht="32" x14ac:dyDescent="0.15">
      <c r="A39" s="27">
        <v>37</v>
      </c>
      <c r="B39" s="48" t="s">
        <v>17</v>
      </c>
      <c r="C39" s="48" t="s">
        <v>21</v>
      </c>
      <c r="D39" s="50" t="s">
        <v>68</v>
      </c>
      <c r="E39" s="50"/>
      <c r="F39" s="50"/>
      <c r="G39" s="50"/>
      <c r="H39" s="51">
        <f>('EL1'!G40+'EL2'!G40+'EL3'!G40+'EL4'!G40+'EL5'!G40+'EL6'!G40+'EL7'!G40+'EL8'!G40+'EL9'!G40+'EL10'!G40+'EL11'!G40+'EL12'!G40+'EL13'!G40+'EL14'!G40+'EL15'!G40+'EL16'!G40)/17</f>
        <v>8.882352941176471</v>
      </c>
      <c r="I39" s="51">
        <f>('EL1'!H40+'EL2'!H40+'EL3'!H40+'EL4'!H40+'EL5'!H40+'EL6'!H40+'EL7'!H40+'EL8'!H40+'EL9'!H40+'EL10'!H40+'EL11'!H40+'EL12'!H40+'EL13'!H40+'EL14'!H40+'EL15'!H40+'EL16'!H40)/17</f>
        <v>8.764705882352942</v>
      </c>
      <c r="J39" s="51">
        <f>('EL1'!I40+'EL2'!I40+'EL3'!I40+'EL4'!I40+'EL5'!I40+'EL6'!I40+'EL7'!I40+'EL8'!I40+'EL9'!I40+'EL10'!I40+'EL11'!I40+'EL12'!I40+'EL13'!I40+'EL14'!I40+'EL15'!I40+'EL16'!I40)/17</f>
        <v>8.764705882352942</v>
      </c>
      <c r="K39" s="51">
        <f>('EL1'!J40+'EL2'!J40+'EL3'!J40+'EL4'!J40+'EL5'!J40+'EL6'!J40+'EL7'!J40+'EL8'!J40+'EL9'!J40+'EL10'!J40+'EL11'!J40+'EL12'!J40+'EL13'!J40+'EL14'!J40+'EL15'!J40+'EL16'!J40)/17</f>
        <v>8.764705882352942</v>
      </c>
      <c r="L39" s="51">
        <f>('EL1'!K40+'EL2'!K40+'EL3'!K40+'EL4'!K40+'EL5'!K40+'EL6'!K40+'EL7'!K40+'EL8'!K40+'EL9'!K40+'EL10'!K40+'EL11'!K40+'EL12'!K40+'EL13'!K40+'EL14'!K40+'EL15'!K40+'EL16'!K40)/17</f>
        <v>8.764705882352942</v>
      </c>
      <c r="M39" s="90">
        <f t="shared" si="4"/>
        <v>8.7882352941176478</v>
      </c>
      <c r="N39" s="51">
        <f>('ED1'!G40+'ED2'!G39+'ED3'!G40+'ED4'!G39)/4</f>
        <v>10</v>
      </c>
      <c r="O39" s="51">
        <f>('ED1'!H40+'ED2'!H39+'ED3'!H40+'ED4'!H39)/4</f>
        <v>10</v>
      </c>
      <c r="P39" s="51">
        <f>('ED1'!I40+'ED2'!I39+'ED3'!I40+'ED4'!I39)/4</f>
        <v>10</v>
      </c>
      <c r="Q39" s="51">
        <f>('ED1'!J40+'ED2'!J39+'ED3'!J40+'ED4'!J39)/4</f>
        <v>10</v>
      </c>
      <c r="R39" s="51">
        <f>('ED1'!K40+'ED2'!K39+'ED3'!K40+'ED4'!K39)/4</f>
        <v>10</v>
      </c>
      <c r="S39" s="90">
        <f t="shared" si="5"/>
        <v>10</v>
      </c>
      <c r="T39" s="92">
        <v>8</v>
      </c>
      <c r="U39" s="92">
        <f t="shared" si="6"/>
        <v>9.236470588235294</v>
      </c>
      <c r="V39" s="55" t="s">
        <v>68</v>
      </c>
      <c r="W39" s="54" t="s">
        <v>21</v>
      </c>
    </row>
    <row r="40" spans="1:23" s="32" customFormat="1" ht="30" customHeight="1" x14ac:dyDescent="0.15">
      <c r="A40" s="27">
        <v>38</v>
      </c>
      <c r="B40" s="48" t="s">
        <v>17</v>
      </c>
      <c r="C40" s="48" t="s">
        <v>28</v>
      </c>
      <c r="D40" s="50" t="s">
        <v>69</v>
      </c>
      <c r="E40" s="50"/>
      <c r="F40" s="50"/>
      <c r="G40" s="50"/>
      <c r="H40" s="51">
        <f>('EL1'!G41+'EL2'!G41+'EL3'!G41+'EL4'!G41+'EL5'!G41+'EL6'!G41+'EL7'!G41+'EL8'!G41+'EL9'!G41+'EL10'!G41+'EL11'!G41+'EL12'!G41+'EL13'!G41+'EL14'!G41+'EL15'!G41+'EL16'!G41)/17</f>
        <v>8.7058823529411757</v>
      </c>
      <c r="I40" s="51">
        <f>('EL1'!H41+'EL2'!H41+'EL3'!H41+'EL4'!H41+'EL5'!H41+'EL6'!H41+'EL7'!H41+'EL8'!H41+'EL9'!H41+'EL10'!H41+'EL11'!H41+'EL12'!H41+'EL13'!H41+'EL14'!H41+'EL15'!H41+'EL16'!H41)/17</f>
        <v>8.7058823529411757</v>
      </c>
      <c r="J40" s="51">
        <f>('EL1'!I41+'EL2'!I41+'EL3'!I41+'EL4'!I41+'EL5'!I41+'EL6'!I41+'EL7'!I41+'EL8'!I41+'EL9'!I41+'EL10'!I41+'EL11'!I41+'EL12'!I41+'EL13'!I41+'EL14'!I41+'EL15'!I41+'EL16'!I41)/17</f>
        <v>8.764705882352942</v>
      </c>
      <c r="K40" s="51">
        <f>('EL1'!J41+'EL2'!J41+'EL3'!J41+'EL4'!J41+'EL5'!J41+'EL6'!J41+'EL7'!J41+'EL8'!J41+'EL9'!J41+'EL10'!J41+'EL11'!J41+'EL12'!J41+'EL13'!J41+'EL14'!J41+'EL15'!J41+'EL16'!J41)/17</f>
        <v>8.764705882352942</v>
      </c>
      <c r="L40" s="51">
        <f>('EL1'!K41+'EL2'!K41+'EL3'!K41+'EL4'!K41+'EL5'!K41+'EL6'!K41+'EL7'!K41+'EL8'!K41+'EL9'!K41+'EL10'!K41+'EL11'!K41+'EL12'!K41+'EL13'!K41+'EL14'!K41+'EL15'!K41+'EL16'!K41)/17</f>
        <v>8.8235294117647065</v>
      </c>
      <c r="M40" s="90">
        <f t="shared" si="4"/>
        <v>8.7529411764705891</v>
      </c>
      <c r="N40" s="51">
        <f>('ED1'!G41+'ED2'!G40+'ED3'!G41+'ED4'!G40)/4</f>
        <v>10</v>
      </c>
      <c r="O40" s="51">
        <f>('ED1'!H41+'ED2'!H40+'ED3'!H41+'ED4'!H40)/4</f>
        <v>8</v>
      </c>
      <c r="P40" s="51">
        <f>('ED1'!I41+'ED2'!I40+'ED3'!I41+'ED4'!I40)/4</f>
        <v>9.75</v>
      </c>
      <c r="Q40" s="51">
        <f>('ED1'!J41+'ED2'!J40+'ED3'!J41+'ED4'!J40)/4</f>
        <v>10</v>
      </c>
      <c r="R40" s="51">
        <f>('ED1'!K41+'ED2'!K40+'ED3'!K41+'ED4'!K40)/4</f>
        <v>10</v>
      </c>
      <c r="S40" s="90">
        <f t="shared" si="5"/>
        <v>9.5500000000000007</v>
      </c>
      <c r="T40" s="90">
        <v>9</v>
      </c>
      <c r="U40" s="92">
        <f t="shared" si="6"/>
        <v>9.2008823529411767</v>
      </c>
      <c r="V40" s="55" t="s">
        <v>69</v>
      </c>
      <c r="W40" s="54" t="s">
        <v>28</v>
      </c>
    </row>
    <row r="41" spans="1:23" s="27" customFormat="1" ht="16" x14ac:dyDescent="0.15">
      <c r="A41" s="32">
        <v>39</v>
      </c>
      <c r="B41" s="33" t="s">
        <v>17</v>
      </c>
      <c r="C41" s="33" t="s">
        <v>25</v>
      </c>
      <c r="D41" s="36" t="s">
        <v>70</v>
      </c>
      <c r="E41" s="36"/>
      <c r="F41" s="36"/>
      <c r="G41" s="36"/>
      <c r="H41" s="51">
        <f>('EL1'!G42+'EL2'!G42+'EL3'!G42+'EL4'!G42+'EL5'!G42+'EL6'!G42+'EL7'!G42+'EL8'!G42+'EL9'!G42+'EL10'!G42+'EL11'!G42+'EL12'!G42+'EL13'!G42+'EL14'!G42+'EL15'!G42+'EL16'!G42)/17</f>
        <v>8.117647058823529</v>
      </c>
      <c r="I41" s="51">
        <f>('EL1'!H42+'EL2'!H42+'EL3'!H42+'EL4'!H42+'EL5'!H42+'EL6'!H42+'EL7'!H42+'EL8'!H42+'EL9'!H42+'EL10'!H42+'EL11'!H42+'EL12'!H42+'EL13'!H42+'EL14'!H42+'EL15'!H42+'EL16'!H42)/17</f>
        <v>8</v>
      </c>
      <c r="J41" s="51">
        <f>('EL1'!I42+'EL2'!I42+'EL3'!I42+'EL4'!I42+'EL5'!I42+'EL6'!I42+'EL7'!I42+'EL8'!I42+'EL9'!I42+'EL10'!I42+'EL11'!I42+'EL12'!I42+'EL13'!I42+'EL14'!I42+'EL15'!I42+'EL16'!I42)/17</f>
        <v>8.1764705882352935</v>
      </c>
      <c r="K41" s="51">
        <f>('EL1'!J42+'EL2'!J42+'EL3'!J42+'EL4'!J42+'EL5'!J42+'EL6'!J42+'EL7'!J42+'EL8'!J42+'EL9'!J42+'EL10'!J42+'EL11'!J42+'EL12'!J42+'EL13'!J42+'EL14'!J42+'EL15'!J42+'EL16'!J42)/17</f>
        <v>8.117647058823529</v>
      </c>
      <c r="L41" s="51">
        <f>('EL1'!K42+'EL2'!K42+'EL3'!K42+'EL4'!K42+'EL5'!K42+'EL6'!K42+'EL7'!K42+'EL8'!K42+'EL9'!K42+'EL10'!K42+'EL11'!K42+'EL12'!K42+'EL13'!K42+'EL14'!K42+'EL15'!K42+'EL16'!K42)/17</f>
        <v>8.235294117647058</v>
      </c>
      <c r="M41" s="90">
        <f t="shared" si="4"/>
        <v>8.1294117647058819</v>
      </c>
      <c r="N41" s="51">
        <f>('ED1'!G42+'ED2'!G41+'ED3'!G42+'ED4'!G41)/4</f>
        <v>8.25</v>
      </c>
      <c r="O41" s="51">
        <f>('ED1'!H42+'ED2'!H41+'ED3'!H42+'ED4'!H41)/4</f>
        <v>7</v>
      </c>
      <c r="P41" s="51">
        <f>('ED1'!I42+'ED2'!I41+'ED3'!I42+'ED4'!I41)/4</f>
        <v>8</v>
      </c>
      <c r="Q41" s="51">
        <f>('ED1'!J42+'ED2'!J41+'ED3'!J42+'ED4'!J41)/4</f>
        <v>8</v>
      </c>
      <c r="R41" s="51">
        <f>('ED1'!K42+'ED2'!K41+'ED3'!K42+'ED4'!K41)/4</f>
        <v>9</v>
      </c>
      <c r="S41" s="90">
        <f t="shared" si="5"/>
        <v>8.0500000000000007</v>
      </c>
      <c r="T41" s="92">
        <v>7</v>
      </c>
      <c r="U41" s="92">
        <f t="shared" si="6"/>
        <v>7.8638235294117651</v>
      </c>
      <c r="V41" s="47" t="s">
        <v>70</v>
      </c>
      <c r="W41" s="46" t="s">
        <v>25</v>
      </c>
    </row>
    <row r="42" spans="1:23" s="27" customFormat="1" ht="17" customHeight="1" x14ac:dyDescent="0.15">
      <c r="A42" s="27">
        <v>40</v>
      </c>
      <c r="B42" s="48" t="s">
        <v>17</v>
      </c>
      <c r="C42" s="48" t="s">
        <v>61</v>
      </c>
      <c r="D42" s="50" t="s">
        <v>71</v>
      </c>
      <c r="E42" s="50"/>
      <c r="F42" s="50"/>
      <c r="G42" s="50"/>
      <c r="H42" s="51">
        <f>('EL1'!G43+'EL2'!G43+'EL3'!G43+'EL4'!G43+'EL5'!G43+'EL6'!G43+'EL7'!G43+'EL8'!G43+'EL9'!G43+'EL10'!G43+'EL11'!G43+'EL12'!G43+'EL13'!G43+'EL14'!G43+'EL15'!G43+'EL16'!G43)/17</f>
        <v>8.6470588235294112</v>
      </c>
      <c r="I42" s="51">
        <f>('EL1'!H43+'EL2'!H43+'EL3'!H43+'EL4'!H43+'EL5'!H43+'EL6'!H43+'EL7'!H43+'EL8'!H43+'EL9'!H43+'EL10'!H43+'EL11'!H43+'EL12'!H43+'EL13'!H43+'EL14'!H43+'EL15'!H43+'EL16'!H43)/17</f>
        <v>8.6470588235294112</v>
      </c>
      <c r="J42" s="51">
        <f>('EL1'!I43+'EL2'!I43+'EL3'!I43+'EL4'!I43+'EL5'!I43+'EL6'!I43+'EL7'!I43+'EL8'!I43+'EL9'!I43+'EL10'!I43+'EL11'!I43+'EL12'!I43+'EL13'!I43+'EL14'!I43+'EL15'!I43+'EL16'!I43)/17</f>
        <v>8.7058823529411757</v>
      </c>
      <c r="K42" s="51">
        <f>('EL1'!J43+'EL2'!J43+'EL3'!J43+'EL4'!J43+'EL5'!J43+'EL6'!J43+'EL7'!J43+'EL8'!J43+'EL9'!J43+'EL10'!J43+'EL11'!J43+'EL12'!J43+'EL13'!J43+'EL14'!J43+'EL15'!J43+'EL16'!J43)/17</f>
        <v>8.764705882352942</v>
      </c>
      <c r="L42" s="51">
        <f>('EL1'!K43+'EL2'!K43+'EL3'!K43+'EL4'!K43+'EL5'!K43+'EL6'!K43+'EL7'!K43+'EL8'!K43+'EL9'!K43+'EL10'!K43+'EL11'!K43+'EL12'!K43+'EL13'!K43+'EL14'!K43+'EL15'!K43+'EL16'!K43)/17</f>
        <v>8.764705882352942</v>
      </c>
      <c r="M42" s="90">
        <f t="shared" si="4"/>
        <v>8.7058823529411775</v>
      </c>
      <c r="N42" s="51">
        <f>('ED1'!G43+'ED2'!G42+'ED3'!G43+'ED4'!G42)/4</f>
        <v>9</v>
      </c>
      <c r="O42" s="51">
        <f>('ED1'!H43+'ED2'!H42+'ED3'!H43+'ED4'!H42)/4</f>
        <v>9</v>
      </c>
      <c r="P42" s="51">
        <f>('ED1'!I43+'ED2'!I42+'ED3'!I43+'ED4'!I42)/4</f>
        <v>8.75</v>
      </c>
      <c r="Q42" s="51">
        <f>('ED1'!J43+'ED2'!J42+'ED3'!J43+'ED4'!J42)/4</f>
        <v>9</v>
      </c>
      <c r="R42" s="51">
        <f>('ED1'!K43+'ED2'!K42+'ED3'!K43+'ED4'!K42)/4</f>
        <v>9</v>
      </c>
      <c r="S42" s="90">
        <f t="shared" si="5"/>
        <v>8.9499999999999993</v>
      </c>
      <c r="T42" s="92">
        <v>8</v>
      </c>
      <c r="U42" s="92">
        <f t="shared" si="6"/>
        <v>8.6867647058823518</v>
      </c>
      <c r="V42" s="55" t="s">
        <v>71</v>
      </c>
      <c r="W42" s="54" t="s">
        <v>61</v>
      </c>
    </row>
    <row r="43" spans="1:23" s="27" customFormat="1" ht="16" x14ac:dyDescent="0.15">
      <c r="A43" s="27">
        <v>41</v>
      </c>
      <c r="B43" s="48" t="s">
        <v>17</v>
      </c>
      <c r="C43" s="48" t="s">
        <v>61</v>
      </c>
      <c r="D43" s="50" t="s">
        <v>72</v>
      </c>
      <c r="E43" s="50"/>
      <c r="F43" s="50"/>
      <c r="G43" s="50"/>
      <c r="H43" s="51">
        <f>('EL1'!G44+'EL2'!G44+'EL3'!G44+'EL4'!G44+'EL5'!G44+'EL6'!G44+'EL7'!G44+'EL8'!G44+'EL9'!G44+'EL10'!G44+'EL11'!G44+'EL12'!G44+'EL13'!G44+'EL14'!G44+'EL15'!G44+'EL16'!G44)/17</f>
        <v>8.4705882352941178</v>
      </c>
      <c r="I43" s="51">
        <f>('EL1'!H44+'EL2'!H44+'EL3'!H44+'EL4'!H44+'EL5'!H44+'EL6'!H44+'EL7'!H44+'EL8'!H44+'EL9'!H44+'EL10'!H44+'EL11'!H44+'EL12'!H44+'EL13'!H44+'EL14'!H44+'EL15'!H44+'EL16'!H44)/17</f>
        <v>8.4117647058823533</v>
      </c>
      <c r="J43" s="51">
        <f>('EL1'!I44+'EL2'!I44+'EL3'!I44+'EL4'!I44+'EL5'!I44+'EL6'!I44+'EL7'!I44+'EL8'!I44+'EL9'!I44+'EL10'!I44+'EL11'!I44+'EL12'!I44+'EL13'!I44+'EL14'!I44+'EL15'!I44+'EL16'!I44)/17</f>
        <v>8.5294117647058822</v>
      </c>
      <c r="K43" s="51">
        <f>('EL1'!J44+'EL2'!J44+'EL3'!J44+'EL4'!J44+'EL5'!J44+'EL6'!J44+'EL7'!J44+'EL8'!J44+'EL9'!J44+'EL10'!J44+'EL11'!J44+'EL12'!J44+'EL13'!J44+'EL14'!J44+'EL15'!J44+'EL16'!J44)/17</f>
        <v>8.5882352941176467</v>
      </c>
      <c r="L43" s="51">
        <f>('EL1'!K44+'EL2'!K44+'EL3'!K44+'EL4'!K44+'EL5'!K44+'EL6'!K44+'EL7'!K44+'EL8'!K44+'EL9'!K44+'EL10'!K44+'EL11'!K44+'EL12'!K44+'EL13'!K44+'EL14'!K44+'EL15'!K44+'EL16'!K44)/17</f>
        <v>8.5294117647058822</v>
      </c>
      <c r="M43" s="90">
        <f t="shared" si="4"/>
        <v>8.5058823529411764</v>
      </c>
      <c r="N43" s="61">
        <f>('ED1'!G44+'ED2'!G43+'ED3'!G44+'ED4'!G43)/4</f>
        <v>7.5</v>
      </c>
      <c r="O43" s="61">
        <f>('ED1'!H44+'ED2'!H43+'ED3'!H44+'ED4'!H43)/4</f>
        <v>7.5</v>
      </c>
      <c r="P43" s="61">
        <f>('ED1'!I44+'ED2'!I43+'ED3'!I44+'ED4'!I43)/4</f>
        <v>7.75</v>
      </c>
      <c r="Q43" s="61">
        <f>('ED1'!J44+'ED2'!J43+'ED3'!J44+'ED4'!J43)/4</f>
        <v>8.5</v>
      </c>
      <c r="R43" s="61">
        <f>('ED1'!K44+'ED2'!K43+'ED3'!K44+'ED4'!K43)/4</f>
        <v>8.5</v>
      </c>
      <c r="S43" s="93">
        <f t="shared" si="5"/>
        <v>7.95</v>
      </c>
      <c r="T43" s="92">
        <v>7.5</v>
      </c>
      <c r="U43" s="92">
        <f t="shared" si="6"/>
        <v>8.0267647058823535</v>
      </c>
      <c r="V43" s="55" t="s">
        <v>72</v>
      </c>
      <c r="W43" s="54" t="s">
        <v>61</v>
      </c>
    </row>
    <row r="44" spans="1:23" s="27" customFormat="1" ht="32" customHeight="1" x14ac:dyDescent="0.15">
      <c r="A44" s="27">
        <v>42</v>
      </c>
      <c r="B44" s="48" t="s">
        <v>17</v>
      </c>
      <c r="C44" s="48" t="s">
        <v>30</v>
      </c>
      <c r="D44" s="50" t="s">
        <v>73</v>
      </c>
      <c r="E44" s="50"/>
      <c r="F44" s="50"/>
      <c r="G44" s="50"/>
      <c r="H44" s="51">
        <f>('EL1'!G45+'EL2'!G45+'EL3'!G45+'EL4'!G45+'EL5'!G45+'EL6'!G45+'EL7'!G45+'EL8'!G45+'EL9'!G45+'EL10'!G45+'EL11'!G45+'EL12'!G45+'EL13'!G45+'EL14'!G45+'EL15'!G45+'EL16'!G45)/17</f>
        <v>8.4705882352941178</v>
      </c>
      <c r="I44" s="51">
        <f>('EL1'!H45+'EL2'!H45+'EL3'!H45+'EL4'!H45+'EL5'!H45+'EL6'!H45+'EL7'!H45+'EL8'!H45+'EL9'!H45+'EL10'!H45+'EL11'!H45+'EL12'!H45+'EL13'!H45+'EL14'!H45+'EL15'!H45+'EL16'!H45)/17</f>
        <v>8.5294117647058822</v>
      </c>
      <c r="J44" s="51">
        <f>('EL1'!I45+'EL2'!I45+'EL3'!I45+'EL4'!I45+'EL5'!I45+'EL6'!I45+'EL7'!I45+'EL8'!I45+'EL9'!I45+'EL10'!I45+'EL11'!I45+'EL12'!I45+'EL13'!I45+'EL14'!I45+'EL15'!I45+'EL16'!I45)/17</f>
        <v>8.6470588235294112</v>
      </c>
      <c r="K44" s="51">
        <f>('EL1'!J45+'EL2'!J45+'EL3'!J45+'EL4'!J45+'EL5'!J45+'EL6'!J45+'EL7'!J45+'EL8'!J45+'EL9'!J45+'EL10'!J45+'EL11'!J45+'EL12'!J45+'EL13'!J45+'EL14'!J45+'EL15'!J45+'EL16'!J45)/17</f>
        <v>8.5294117647058822</v>
      </c>
      <c r="L44" s="51">
        <f>('EL1'!K45+'EL2'!K45+'EL3'!K45+'EL4'!K45+'EL5'!K45+'EL6'!K45+'EL7'!K45+'EL8'!K45+'EL9'!K45+'EL10'!K45+'EL11'!K45+'EL12'!K45+'EL13'!K45+'EL14'!K45+'EL15'!K45+'EL16'!K45)/17</f>
        <v>8.5882352941176467</v>
      </c>
      <c r="M44" s="90">
        <f t="shared" si="4"/>
        <v>8.552941176470588</v>
      </c>
      <c r="N44" s="51">
        <f>('ED1'!G45+'ED2'!G44+'ED3'!G45+'ED4'!G44)/4</f>
        <v>8</v>
      </c>
      <c r="O44" s="51">
        <f>('ED1'!H45+'ED2'!H44+'ED3'!H45+'ED4'!H44)/4</f>
        <v>8</v>
      </c>
      <c r="P44" s="51">
        <f>('ED1'!I45+'ED2'!I44+'ED3'!I45+'ED4'!I44)/4</f>
        <v>8</v>
      </c>
      <c r="Q44" s="51">
        <f>('ED1'!J45+'ED2'!J44+'ED3'!J45+'ED4'!J44)/4</f>
        <v>8</v>
      </c>
      <c r="R44" s="51">
        <f>('ED1'!K45+'ED2'!K44+'ED3'!K45+'ED4'!K44)/4</f>
        <v>8.5</v>
      </c>
      <c r="S44" s="90">
        <f t="shared" si="5"/>
        <v>8.1</v>
      </c>
      <c r="T44" s="92">
        <v>10</v>
      </c>
      <c r="U44" s="92">
        <f t="shared" si="6"/>
        <v>8.6158823529411759</v>
      </c>
      <c r="V44" s="55" t="s">
        <v>73</v>
      </c>
      <c r="W44" s="54" t="s">
        <v>30</v>
      </c>
    </row>
    <row r="45" spans="1:23" s="27" customFormat="1" ht="32" x14ac:dyDescent="0.15">
      <c r="A45" s="27">
        <v>43</v>
      </c>
      <c r="B45" s="48" t="s">
        <v>17</v>
      </c>
      <c r="C45" s="48" t="s">
        <v>30</v>
      </c>
      <c r="D45" s="50" t="s">
        <v>74</v>
      </c>
      <c r="E45" s="50"/>
      <c r="F45" s="50"/>
      <c r="G45" s="50"/>
      <c r="H45" s="51">
        <f>('EL1'!G46+'EL2'!G46+'EL3'!G46+'EL4'!G46+'EL5'!G46+'EL6'!G46+'EL7'!G46+'EL8'!G46+'EL9'!G46+'EL10'!G46+'EL11'!G46+'EL12'!G46+'EL13'!G46+'EL14'!G46+'EL15'!G46+'EL16'!G46)/17</f>
        <v>8.6470588235294112</v>
      </c>
      <c r="I45" s="51">
        <f>('EL1'!H46+'EL2'!H46+'EL3'!H46+'EL4'!H46+'EL5'!H46+'EL6'!H46+'EL7'!H46+'EL8'!H46+'EL9'!H46+'EL10'!H46+'EL11'!H46+'EL12'!H46+'EL13'!H46+'EL14'!H46+'EL15'!H46+'EL16'!H46)/17</f>
        <v>8.7058823529411757</v>
      </c>
      <c r="J45" s="51">
        <f>('EL1'!I46+'EL2'!I46+'EL3'!I46+'EL4'!I46+'EL5'!I46+'EL6'!I46+'EL7'!I46+'EL8'!I46+'EL9'!I46+'EL10'!I46+'EL11'!I46+'EL12'!I46+'EL13'!I46+'EL14'!I46+'EL15'!I46+'EL16'!I46)/17</f>
        <v>8.7058823529411757</v>
      </c>
      <c r="K45" s="51">
        <f>('EL1'!J46+'EL2'!J46+'EL3'!J46+'EL4'!J46+'EL5'!J46+'EL6'!J46+'EL7'!J46+'EL8'!J46+'EL9'!J46+'EL10'!J46+'EL11'!J46+'EL12'!J46+'EL13'!J46+'EL14'!J46+'EL15'!J46+'EL16'!J46)/17</f>
        <v>8.6470588235294112</v>
      </c>
      <c r="L45" s="51">
        <f>('EL1'!K46+'EL2'!K46+'EL3'!K46+'EL4'!K46+'EL5'!K46+'EL6'!K46+'EL7'!K46+'EL8'!K46+'EL9'!K46+'EL10'!K46+'EL11'!K46+'EL12'!K46+'EL13'!K46+'EL14'!K46+'EL15'!K46+'EL16'!K46)/17</f>
        <v>8.7058823529411757</v>
      </c>
      <c r="M45" s="90">
        <f t="shared" si="4"/>
        <v>8.6823529411764699</v>
      </c>
      <c r="N45" s="51">
        <f>('ED1'!G46+'ED2'!G45+'ED3'!G46+'ED4'!G45)/4</f>
        <v>8</v>
      </c>
      <c r="O45" s="51">
        <f>('ED1'!H46+'ED2'!H45+'ED3'!H46+'ED4'!H45)/4</f>
        <v>8</v>
      </c>
      <c r="P45" s="51">
        <f>('ED1'!I46+'ED2'!I45+'ED3'!I46+'ED4'!I45)/4</f>
        <v>8</v>
      </c>
      <c r="Q45" s="51">
        <f>('ED1'!J46+'ED2'!J45+'ED3'!J46+'ED4'!J45)/4</f>
        <v>8</v>
      </c>
      <c r="R45" s="51">
        <f>('ED1'!K46+'ED2'!K45+'ED3'!K46+'ED4'!K45)/4</f>
        <v>8.5</v>
      </c>
      <c r="S45" s="90">
        <f t="shared" si="5"/>
        <v>8.1</v>
      </c>
      <c r="T45" s="92">
        <v>9.5</v>
      </c>
      <c r="U45" s="92">
        <f t="shared" si="6"/>
        <v>8.5547058823529412</v>
      </c>
      <c r="V45" s="55" t="s">
        <v>74</v>
      </c>
      <c r="W45" s="54" t="s">
        <v>30</v>
      </c>
    </row>
    <row r="46" spans="1:23" s="27" customFormat="1" ht="47" customHeight="1" x14ac:dyDescent="0.15">
      <c r="A46" s="27">
        <v>44</v>
      </c>
      <c r="B46" s="48" t="s">
        <v>17</v>
      </c>
      <c r="C46" s="48" t="s">
        <v>30</v>
      </c>
      <c r="D46" s="50" t="s">
        <v>75</v>
      </c>
      <c r="E46" s="50"/>
      <c r="F46" s="50"/>
      <c r="G46" s="50"/>
      <c r="H46" s="51">
        <f>('EL1'!G47+'EL2'!G47+'EL3'!G47+'EL4'!G47+'EL5'!G47+'EL6'!G47+'EL7'!G47+'EL8'!G47+'EL9'!G47+'EL10'!G47+'EL11'!G47+'EL12'!G47+'EL13'!G47+'EL14'!G47+'EL15'!G47+'EL16'!G47)/17</f>
        <v>8.4705882352941178</v>
      </c>
      <c r="I46" s="51">
        <f>('EL1'!H47+'EL2'!H47+'EL3'!H47+'EL4'!H47+'EL5'!H47+'EL6'!H47+'EL7'!H47+'EL8'!H47+'EL9'!H47+'EL10'!H47+'EL11'!H47+'EL12'!H47+'EL13'!H47+'EL14'!H47+'EL15'!H47+'EL16'!H47)/17</f>
        <v>8.4117647058823533</v>
      </c>
      <c r="J46" s="51">
        <f>('EL1'!I47+'EL2'!I47+'EL3'!I47+'EL4'!I47+'EL5'!I47+'EL6'!I47+'EL7'!I47+'EL8'!I47+'EL9'!I47+'EL10'!I47+'EL11'!I47+'EL12'!I47+'EL13'!I47+'EL14'!I47+'EL15'!I47+'EL16'!I47)/17</f>
        <v>8.4705882352941178</v>
      </c>
      <c r="K46" s="51">
        <f>('EL1'!J47+'EL2'!J47+'EL3'!J47+'EL4'!J47+'EL5'!J47+'EL6'!J47+'EL7'!J47+'EL8'!J47+'EL9'!J47+'EL10'!J47+'EL11'!J47+'EL12'!J47+'EL13'!J47+'EL14'!J47+'EL15'!J47+'EL16'!J47)/17</f>
        <v>8.4117647058823533</v>
      </c>
      <c r="L46" s="51">
        <f>('EL1'!K47+'EL2'!K47+'EL3'!K47+'EL4'!K47+'EL5'!K47+'EL6'!K47+'EL7'!K47+'EL8'!K47+'EL9'!K47+'EL10'!K47+'EL11'!K47+'EL12'!K47+'EL13'!K47+'EL14'!K47+'EL15'!K47+'EL16'!K47)/17</f>
        <v>8</v>
      </c>
      <c r="M46" s="90">
        <f t="shared" si="4"/>
        <v>8.3529411764705888</v>
      </c>
      <c r="N46" s="51">
        <f>('ED1'!G47+'ED2'!G46+'ED3'!G47+'ED4'!G46)/4</f>
        <v>8</v>
      </c>
      <c r="O46" s="51">
        <f>('ED1'!H47+'ED2'!H46+'ED3'!H47+'ED4'!H46)/4</f>
        <v>8</v>
      </c>
      <c r="P46" s="51">
        <f>('ED1'!I47+'ED2'!I46+'ED3'!I47+'ED4'!I46)/4</f>
        <v>8</v>
      </c>
      <c r="Q46" s="51">
        <f>('ED1'!J47+'ED2'!J46+'ED3'!J47+'ED4'!J46)/4</f>
        <v>8</v>
      </c>
      <c r="R46" s="51">
        <f>('ED1'!K47+'ED2'!K46+'ED3'!K47+'ED4'!K46)/4</f>
        <v>8.25</v>
      </c>
      <c r="S46" s="90">
        <f t="shared" si="5"/>
        <v>8.0500000000000007</v>
      </c>
      <c r="T46" s="92">
        <v>8.5</v>
      </c>
      <c r="U46" s="92">
        <f t="shared" si="6"/>
        <v>8.2308823529411761</v>
      </c>
      <c r="V46" s="55" t="s">
        <v>75</v>
      </c>
      <c r="W46" s="54" t="s">
        <v>30</v>
      </c>
    </row>
    <row r="47" spans="1:23" s="27" customFormat="1" ht="16" x14ac:dyDescent="0.15">
      <c r="A47" s="27">
        <v>45</v>
      </c>
      <c r="B47" s="48" t="s">
        <v>17</v>
      </c>
      <c r="C47" s="48" t="s">
        <v>61</v>
      </c>
      <c r="D47" s="50" t="s">
        <v>76</v>
      </c>
      <c r="E47" s="50"/>
      <c r="F47" s="50"/>
      <c r="G47" s="50"/>
      <c r="H47" s="51">
        <f>('EL1'!G48+'EL2'!G48+'EL3'!G48+'EL4'!G48+'EL5'!G48+'EL6'!G48+'EL7'!G48+'EL8'!G48+'EL9'!G48+'EL10'!G48+'EL11'!G48+'EL12'!G48+'EL13'!G48+'EL14'!G48+'EL15'!G48+'EL16'!G48)/17</f>
        <v>9.0588235294117645</v>
      </c>
      <c r="I47" s="51">
        <f>('EL1'!H48+'EL2'!H48+'EL3'!H48+'EL4'!H48+'EL5'!H48+'EL6'!H48+'EL7'!H48+'EL8'!H48+'EL9'!H48+'EL10'!H48+'EL11'!H48+'EL12'!H48+'EL13'!H48+'EL14'!H48+'EL15'!H48+'EL16'!H48)/17</f>
        <v>8.9411764705882355</v>
      </c>
      <c r="J47" s="51">
        <f>('EL1'!I48+'EL2'!I48+'EL3'!I48+'EL4'!I48+'EL5'!I48+'EL6'!I48+'EL7'!I48+'EL8'!I48+'EL9'!I48+'EL10'!I48+'EL11'!I48+'EL12'!I48+'EL13'!I48+'EL14'!I48+'EL15'!I48+'EL16'!I48)/17</f>
        <v>8.9411764705882355</v>
      </c>
      <c r="K47" s="51">
        <f>('EL1'!J48+'EL2'!J48+'EL3'!J48+'EL4'!J48+'EL5'!J48+'EL6'!J48+'EL7'!J48+'EL8'!J48+'EL9'!J48+'EL10'!J48+'EL11'!J48+'EL12'!J48+'EL13'!J48+'EL14'!J48+'EL15'!J48+'EL16'!J48)/17</f>
        <v>8.9411764705882355</v>
      </c>
      <c r="L47" s="51">
        <f>('EL1'!K48+'EL2'!K48+'EL3'!K48+'EL4'!K48+'EL5'!K48+'EL6'!K48+'EL7'!K48+'EL8'!K48+'EL9'!K48+'EL10'!K48+'EL11'!K48+'EL12'!K48+'EL13'!K48+'EL14'!K48+'EL15'!K48+'EL16'!K48)/17</f>
        <v>9</v>
      </c>
      <c r="M47" s="90">
        <f t="shared" si="4"/>
        <v>8.9764705882352942</v>
      </c>
      <c r="N47" s="51">
        <f>('ED1'!G48+'ED2'!G47+'ED3'!G48+'ED4'!G47)/4</f>
        <v>10</v>
      </c>
      <c r="O47" s="51">
        <f>('ED1'!H48+'ED2'!H47+'ED3'!H48+'ED4'!H47)/4</f>
        <v>10</v>
      </c>
      <c r="P47" s="51">
        <f>('ED1'!I48+'ED2'!I47+'ED3'!I48+'ED4'!I47)/4</f>
        <v>10</v>
      </c>
      <c r="Q47" s="51">
        <f>('ED1'!J48+'ED2'!J47+'ED3'!J48+'ED4'!J47)/4</f>
        <v>10</v>
      </c>
      <c r="R47" s="51">
        <f>('ED1'!K48+'ED2'!K47+'ED3'!K48+'ED4'!K47)/4</f>
        <v>10</v>
      </c>
      <c r="S47" s="90">
        <f t="shared" si="5"/>
        <v>10</v>
      </c>
      <c r="T47" s="92">
        <v>10</v>
      </c>
      <c r="U47" s="92">
        <f t="shared" si="6"/>
        <v>9.6929411764705886</v>
      </c>
      <c r="V47" s="55" t="s">
        <v>76</v>
      </c>
      <c r="W47" s="54" t="s">
        <v>61</v>
      </c>
    </row>
    <row r="48" spans="1:23" s="32" customFormat="1" ht="16" x14ac:dyDescent="0.15">
      <c r="A48" s="27">
        <v>46</v>
      </c>
      <c r="B48" s="48" t="s">
        <v>17</v>
      </c>
      <c r="C48" s="48" t="s">
        <v>21</v>
      </c>
      <c r="D48" s="50" t="s">
        <v>77</v>
      </c>
      <c r="E48" s="50"/>
      <c r="F48" s="50"/>
      <c r="G48" s="50"/>
      <c r="H48" s="51">
        <f>('EL1'!G49+'EL2'!G49+'EL3'!G49+'EL4'!G49+'EL5'!G49+'EL6'!G49+'EL7'!G49+'EL8'!G49+'EL9'!G49+'EL10'!G49+'EL11'!G49+'EL12'!G49+'EL13'!G49+'EL14'!G49+'EL15'!G49+'EL16'!G49)/17</f>
        <v>8.6470588235294112</v>
      </c>
      <c r="I48" s="51">
        <f>('EL1'!H49+'EL2'!H49+'EL3'!H49+'EL4'!H49+'EL5'!H49+'EL6'!H49+'EL7'!H49+'EL8'!H49+'EL9'!H49+'EL10'!H49+'EL11'!H49+'EL12'!H49+'EL13'!H49+'EL14'!H49+'EL15'!H49+'EL16'!H49)/17</f>
        <v>8.4117647058823533</v>
      </c>
      <c r="J48" s="51">
        <f>('EL1'!I49+'EL2'!I49+'EL3'!I49+'EL4'!I49+'EL5'!I49+'EL6'!I49+'EL7'!I49+'EL8'!I49+'EL9'!I49+'EL10'!I49+'EL11'!I49+'EL12'!I49+'EL13'!I49+'EL14'!I49+'EL15'!I49+'EL16'!I49)/17</f>
        <v>8.4117647058823533</v>
      </c>
      <c r="K48" s="51">
        <f>('EL1'!J49+'EL2'!J49+'EL3'!J49+'EL4'!J49+'EL5'!J49+'EL6'!J49+'EL7'!J49+'EL8'!J49+'EL9'!J49+'EL10'!J49+'EL11'!J49+'EL12'!J49+'EL13'!J49+'EL14'!J49+'EL15'!J49+'EL16'!J49)/17</f>
        <v>8.3529411764705888</v>
      </c>
      <c r="L48" s="51">
        <f>('EL1'!K49+'EL2'!K49+'EL3'!K49+'EL4'!K49+'EL5'!K49+'EL6'!K49+'EL7'!K49+'EL8'!K49+'EL9'!K49+'EL10'!K49+'EL11'!K49+'EL12'!K49+'EL13'!K49+'EL14'!K49+'EL15'!K49+'EL16'!K49)/17</f>
        <v>8.5294117647058822</v>
      </c>
      <c r="M48" s="90">
        <f t="shared" si="4"/>
        <v>8.4705882352941178</v>
      </c>
      <c r="N48" s="51">
        <f>('ED1'!G49+'ED2'!G48+'ED3'!G49+'ED4'!G48)/4</f>
        <v>10</v>
      </c>
      <c r="O48" s="51">
        <f>('ED1'!H49+'ED2'!H48+'ED3'!H49+'ED4'!H48)/4</f>
        <v>9.75</v>
      </c>
      <c r="P48" s="51">
        <f>('ED1'!I49+'ED2'!I48+'ED3'!I49+'ED4'!I48)/4</f>
        <v>10</v>
      </c>
      <c r="Q48" s="51">
        <f>('ED1'!J49+'ED2'!J48+'ED3'!J49+'ED4'!J48)/4</f>
        <v>10</v>
      </c>
      <c r="R48" s="51">
        <f>('ED1'!K49+'ED2'!K48+'ED3'!K49+'ED4'!K48)/4</f>
        <v>10</v>
      </c>
      <c r="S48" s="90">
        <f t="shared" si="5"/>
        <v>9.9499999999999993</v>
      </c>
      <c r="T48" s="92">
        <v>10</v>
      </c>
      <c r="U48" s="92">
        <f t="shared" si="6"/>
        <v>9.5161764705882348</v>
      </c>
      <c r="V48" s="55" t="s">
        <v>77</v>
      </c>
      <c r="W48" s="54" t="s">
        <v>21</v>
      </c>
    </row>
    <row r="49" spans="1:23" s="32" customFormat="1" ht="20" customHeight="1" x14ac:dyDescent="0.15">
      <c r="A49" s="27">
        <v>47</v>
      </c>
      <c r="B49" s="48" t="s">
        <v>17</v>
      </c>
      <c r="C49" s="48" t="s">
        <v>61</v>
      </c>
      <c r="D49" s="50" t="s">
        <v>78</v>
      </c>
      <c r="E49" s="50"/>
      <c r="F49" s="50"/>
      <c r="G49" s="50"/>
      <c r="H49" s="51">
        <f>('EL1'!G50+'EL2'!G50+'EL3'!G50+'EL4'!G50+'EL5'!G50+'EL6'!G50+'EL7'!G50+'EL8'!G50+'EL9'!G50+'EL10'!G50+'EL11'!G50+'EL12'!G50+'EL13'!G50+'EL14'!G50+'EL15'!G50+'EL16'!G50)/17</f>
        <v>9.117647058823529</v>
      </c>
      <c r="I49" s="51">
        <f>('EL1'!H50+'EL2'!H50+'EL3'!H50+'EL4'!H50+'EL5'!H50+'EL6'!H50+'EL7'!H50+'EL8'!H50+'EL9'!H50+'EL10'!H50+'EL11'!H50+'EL12'!H50+'EL13'!H50+'EL14'!H50+'EL15'!H50+'EL16'!H50)/17</f>
        <v>8.9411764705882355</v>
      </c>
      <c r="J49" s="51">
        <f>('EL1'!I50+'EL2'!I50+'EL3'!I50+'EL4'!I50+'EL5'!I50+'EL6'!I50+'EL7'!I50+'EL8'!I50+'EL9'!I50+'EL10'!I50+'EL11'!I50+'EL12'!I50+'EL13'!I50+'EL14'!I50+'EL15'!I50+'EL16'!I50)/17</f>
        <v>9</v>
      </c>
      <c r="K49" s="51">
        <f>('EL1'!J50+'EL2'!J50+'EL3'!J50+'EL4'!J50+'EL5'!J50+'EL6'!J50+'EL7'!J50+'EL8'!J50+'EL9'!J50+'EL10'!J50+'EL11'!J50+'EL12'!J50+'EL13'!J50+'EL14'!J50+'EL15'!J50+'EL16'!J50)/17</f>
        <v>9</v>
      </c>
      <c r="L49" s="51">
        <f>('EL1'!K50+'EL2'!K50+'EL3'!K50+'EL4'!K50+'EL5'!K50+'EL6'!K50+'EL7'!K50+'EL8'!K50+'EL9'!K50+'EL10'!K50+'EL11'!K50+'EL12'!K50+'EL13'!K50+'EL14'!K50+'EL15'!K50+'EL16'!K50)/17</f>
        <v>9.117647058823529</v>
      </c>
      <c r="M49" s="90">
        <f t="shared" si="4"/>
        <v>9.0352941176470587</v>
      </c>
      <c r="N49" s="51">
        <f>('ED1'!G50+'ED2'!G49+'ED3'!G50+'ED4'!G49)/4</f>
        <v>10</v>
      </c>
      <c r="O49" s="51">
        <f>('ED1'!H50+'ED2'!H49+'ED3'!H50+'ED4'!H49)/4</f>
        <v>10</v>
      </c>
      <c r="P49" s="51">
        <f>('ED1'!I50+'ED2'!I49+'ED3'!I50+'ED4'!I49)/4</f>
        <v>10</v>
      </c>
      <c r="Q49" s="51">
        <f>('ED1'!J50+'ED2'!J49+'ED3'!J50+'ED4'!J49)/4</f>
        <v>10</v>
      </c>
      <c r="R49" s="51">
        <f>('ED1'!K50+'ED2'!K49+'ED3'!K50+'ED4'!K49)/4</f>
        <v>10</v>
      </c>
      <c r="S49" s="90">
        <f t="shared" si="5"/>
        <v>10</v>
      </c>
      <c r="T49" s="92">
        <v>10</v>
      </c>
      <c r="U49" s="92">
        <f t="shared" si="6"/>
        <v>9.710588235294118</v>
      </c>
      <c r="V49" s="55" t="s">
        <v>78</v>
      </c>
      <c r="W49" s="54" t="s">
        <v>61</v>
      </c>
    </row>
    <row r="50" spans="1:23" s="27" customFormat="1" ht="16" x14ac:dyDescent="0.15">
      <c r="A50" s="27">
        <v>48</v>
      </c>
      <c r="B50" s="48" t="s">
        <v>17</v>
      </c>
      <c r="C50" s="48" t="s">
        <v>61</v>
      </c>
      <c r="D50" s="50" t="s">
        <v>79</v>
      </c>
      <c r="E50" s="50"/>
      <c r="F50" s="50"/>
      <c r="G50" s="50"/>
      <c r="H50" s="51">
        <f>('EL1'!G51+'EL2'!G51+'EL3'!G51+'EL4'!G51+'EL5'!G51+'EL6'!G51+'EL7'!G51+'EL8'!G51+'EL9'!G51+'EL10'!G51+'EL11'!G51+'EL12'!G51+'EL13'!G51+'EL14'!G51+'EL15'!G51+'EL16'!G51)/17</f>
        <v>8.5882352941176467</v>
      </c>
      <c r="I50" s="51">
        <f>('EL1'!H51+'EL2'!H51+'EL3'!H51+'EL4'!H51+'EL5'!H51+'EL6'!H51+'EL7'!H51+'EL8'!H51+'EL9'!H51+'EL10'!H51+'EL11'!H51+'EL12'!H51+'EL13'!H51+'EL14'!H51+'EL15'!H51+'EL16'!H51)/17</f>
        <v>8.6470588235294112</v>
      </c>
      <c r="J50" s="51">
        <f>('EL1'!I51+'EL2'!I51+'EL3'!I51+'EL4'!I51+'EL5'!I51+'EL6'!I51+'EL7'!I51+'EL8'!I51+'EL9'!I51+'EL10'!I51+'EL11'!I51+'EL12'!I51+'EL13'!I51+'EL14'!I51+'EL15'!I51+'EL16'!I51)/17</f>
        <v>8.5294117647058822</v>
      </c>
      <c r="K50" s="51">
        <f>('EL1'!J51+'EL2'!J51+'EL3'!J51+'EL4'!J51+'EL5'!J51+'EL6'!J51+'EL7'!J51+'EL8'!J51+'EL9'!J51+'EL10'!J51+'EL11'!J51+'EL12'!J51+'EL13'!J51+'EL14'!J51+'EL15'!J51+'EL16'!J51)/17</f>
        <v>8.5294117647058822</v>
      </c>
      <c r="L50" s="51">
        <f>('EL1'!K51+'EL2'!K51+'EL3'!K51+'EL4'!K51+'EL5'!K51+'EL6'!K51+'EL7'!K51+'EL8'!K51+'EL9'!K51+'EL10'!K51+'EL11'!K51+'EL12'!K51+'EL13'!K51+'EL14'!K51+'EL15'!K51+'EL16'!K51)/17</f>
        <v>8.6470588235294112</v>
      </c>
      <c r="M50" s="90">
        <f t="shared" si="4"/>
        <v>8.5882352941176485</v>
      </c>
      <c r="N50" s="51">
        <f>('ED1'!G51+'ED2'!G50+'ED3'!G51+'ED4'!G50)/4</f>
        <v>8</v>
      </c>
      <c r="O50" s="51">
        <f>('ED1'!H51+'ED2'!H50+'ED3'!H51+'ED4'!H50)/4</f>
        <v>9</v>
      </c>
      <c r="P50" s="51">
        <f>('ED1'!I51+'ED2'!I50+'ED3'!I51+'ED4'!I50)/4</f>
        <v>9.25</v>
      </c>
      <c r="Q50" s="51">
        <f>('ED1'!J51+'ED2'!J50+'ED3'!J51+'ED4'!J50)/4</f>
        <v>9.25</v>
      </c>
      <c r="R50" s="51">
        <f>('ED1'!K51+'ED2'!K50+'ED3'!K51+'ED4'!K50)/4</f>
        <v>10</v>
      </c>
      <c r="S50" s="90">
        <f t="shared" si="5"/>
        <v>9.1</v>
      </c>
      <c r="T50" s="92">
        <v>7</v>
      </c>
      <c r="U50" s="92">
        <f t="shared" si="6"/>
        <v>8.5264705882352949</v>
      </c>
      <c r="V50" s="55" t="s">
        <v>79</v>
      </c>
      <c r="W50" s="54" t="s">
        <v>61</v>
      </c>
    </row>
    <row r="51" spans="1:23" s="27" customFormat="1" ht="16" x14ac:dyDescent="0.15">
      <c r="A51" s="27">
        <v>49</v>
      </c>
      <c r="B51" s="48" t="s">
        <v>17</v>
      </c>
      <c r="C51" s="48" t="s">
        <v>61</v>
      </c>
      <c r="D51" s="50" t="s">
        <v>80</v>
      </c>
      <c r="E51" s="50"/>
      <c r="F51" s="50"/>
      <c r="G51" s="50"/>
      <c r="H51" s="51">
        <f>('EL1'!G52+'EL2'!G52+'EL3'!G52+'EL4'!G52+'EL5'!G52+'EL6'!G52+'EL7'!G52+'EL8'!G52+'EL9'!G52+'EL10'!G52+'EL11'!G52+'EL12'!G52+'EL13'!G52+'EL14'!G52+'EL15'!G52+'EL16'!G52)/17</f>
        <v>9.235294117647058</v>
      </c>
      <c r="I51" s="51">
        <f>('EL1'!H52+'EL2'!H52+'EL3'!H52+'EL4'!H52+'EL5'!H52+'EL6'!H52+'EL7'!H52+'EL8'!H52+'EL9'!H52+'EL10'!H52+'EL11'!H52+'EL12'!H52+'EL13'!H52+'EL14'!H52+'EL15'!H52+'EL16'!H52)/17</f>
        <v>9.235294117647058</v>
      </c>
      <c r="J51" s="51">
        <f>('EL1'!I52+'EL2'!I52+'EL3'!I52+'EL4'!I52+'EL5'!I52+'EL6'!I52+'EL7'!I52+'EL8'!I52+'EL9'!I52+'EL10'!I52+'EL11'!I52+'EL12'!I52+'EL13'!I52+'EL14'!I52+'EL15'!I52+'EL16'!I52)/17</f>
        <v>9.235294117647058</v>
      </c>
      <c r="K51" s="51">
        <f>('EL1'!J52+'EL2'!J52+'EL3'!J52+'EL4'!J52+'EL5'!J52+'EL6'!J52+'EL7'!J52+'EL8'!J52+'EL9'!J52+'EL10'!J52+'EL11'!J52+'EL12'!J52+'EL13'!J52+'EL14'!J52+'EL15'!J52+'EL16'!J52)/17</f>
        <v>9.235294117647058</v>
      </c>
      <c r="L51" s="51">
        <f>('EL1'!K52+'EL2'!K52+'EL3'!K52+'EL4'!K52+'EL5'!K52+'EL6'!K52+'EL7'!K52+'EL8'!K52+'EL9'!K52+'EL10'!K52+'EL11'!K52+'EL12'!K52+'EL13'!K52+'EL14'!K52+'EL15'!K52+'EL16'!K52)/17</f>
        <v>9.2941176470588243</v>
      </c>
      <c r="M51" s="90">
        <f t="shared" si="4"/>
        <v>9.2470588235294109</v>
      </c>
      <c r="N51" s="51">
        <f>('ED1'!G52+'ED2'!G51+'ED3'!G52+'ED4'!G51)/4</f>
        <v>10</v>
      </c>
      <c r="O51" s="51">
        <f>('ED1'!H52+'ED2'!H51+'ED3'!H52+'ED4'!H51)/4</f>
        <v>10</v>
      </c>
      <c r="P51" s="51">
        <f>('ED1'!I52+'ED2'!I51+'ED3'!I52+'ED4'!I51)/4</f>
        <v>10</v>
      </c>
      <c r="Q51" s="51">
        <f>('ED1'!J52+'ED2'!J51+'ED3'!J52+'ED4'!J51)/4</f>
        <v>10</v>
      </c>
      <c r="R51" s="51">
        <f>('ED1'!K52+'ED2'!K51+'ED3'!K52+'ED4'!K51)/4</f>
        <v>10</v>
      </c>
      <c r="S51" s="90">
        <f t="shared" si="5"/>
        <v>10</v>
      </c>
      <c r="T51" s="92">
        <v>10</v>
      </c>
      <c r="U51" s="92">
        <f t="shared" si="6"/>
        <v>9.7741176470588229</v>
      </c>
      <c r="V51" s="55" t="s">
        <v>80</v>
      </c>
      <c r="W51" s="54" t="s">
        <v>61</v>
      </c>
    </row>
    <row r="52" spans="1:23" s="27" customFormat="1" ht="16" x14ac:dyDescent="0.15">
      <c r="A52" s="27">
        <v>50</v>
      </c>
      <c r="B52" s="48" t="s">
        <v>17</v>
      </c>
      <c r="C52" s="48" t="s">
        <v>61</v>
      </c>
      <c r="D52" s="50" t="s">
        <v>81</v>
      </c>
      <c r="E52" s="50"/>
      <c r="F52" s="50"/>
      <c r="G52" s="50"/>
      <c r="H52" s="51">
        <f>('EL1'!G53+'EL2'!G53+'EL3'!G53+'EL4'!G53+'EL5'!G53+'EL6'!G53+'EL7'!G53+'EL8'!G53+'EL9'!G53+'EL10'!G53+'EL11'!G53+'EL12'!G53+'EL13'!G53+'EL14'!G53+'EL15'!G53+'EL16'!G53)/17</f>
        <v>9.2941176470588243</v>
      </c>
      <c r="I52" s="51">
        <f>('EL1'!H53+'EL2'!H53+'EL3'!H53+'EL4'!H53+'EL5'!H53+'EL6'!H53+'EL7'!H53+'EL8'!H53+'EL9'!H53+'EL10'!H53+'EL11'!H53+'EL12'!H53+'EL13'!H53+'EL14'!H53+'EL15'!H53+'EL16'!H53)/17</f>
        <v>9.2941176470588243</v>
      </c>
      <c r="J52" s="51">
        <f>('EL1'!I53+'EL2'!I53+'EL3'!I53+'EL4'!I53+'EL5'!I53+'EL6'!I53+'EL7'!I53+'EL8'!I53+'EL9'!I53+'EL10'!I53+'EL11'!I53+'EL12'!I53+'EL13'!I53+'EL14'!I53+'EL15'!I53+'EL16'!I53)/17</f>
        <v>9.2941176470588243</v>
      </c>
      <c r="K52" s="51">
        <f>('EL1'!J53+'EL2'!J53+'EL3'!J53+'EL4'!J53+'EL5'!J53+'EL6'!J53+'EL7'!J53+'EL8'!J53+'EL9'!J53+'EL10'!J53+'EL11'!J53+'EL12'!J53+'EL13'!J53+'EL14'!J53+'EL15'!J53+'EL16'!J53)/17</f>
        <v>9.2941176470588243</v>
      </c>
      <c r="L52" s="51">
        <f>('EL1'!K53+'EL2'!K53+'EL3'!K53+'EL4'!K53+'EL5'!K53+'EL6'!K53+'EL7'!K53+'EL8'!K53+'EL9'!K53+'EL10'!K53+'EL11'!K53+'EL12'!K53+'EL13'!K53+'EL14'!K53+'EL15'!K53+'EL16'!K53)/17</f>
        <v>9.2941176470588243</v>
      </c>
      <c r="M52" s="90">
        <f t="shared" si="4"/>
        <v>9.2941176470588243</v>
      </c>
      <c r="N52" s="51">
        <f>('ED1'!G53+'ED2'!G52+'ED3'!G53+'ED4'!G52)/4</f>
        <v>10</v>
      </c>
      <c r="O52" s="51">
        <f>('ED1'!H53+'ED2'!H52+'ED3'!H53+'ED4'!H52)/4</f>
        <v>10</v>
      </c>
      <c r="P52" s="51">
        <f>('ED1'!I53+'ED2'!I52+'ED3'!I53+'ED4'!I52)/4</f>
        <v>10</v>
      </c>
      <c r="Q52" s="51">
        <f>('ED1'!J53+'ED2'!J52+'ED3'!J53+'ED4'!J52)/4</f>
        <v>10</v>
      </c>
      <c r="R52" s="51">
        <f>('ED1'!K53+'ED2'!K52+'ED3'!K53+'ED4'!K52)/4</f>
        <v>10</v>
      </c>
      <c r="S52" s="90">
        <f t="shared" si="5"/>
        <v>10</v>
      </c>
      <c r="T52" s="92">
        <v>10</v>
      </c>
      <c r="U52" s="92">
        <f t="shared" si="6"/>
        <v>9.7882352941176478</v>
      </c>
      <c r="V52" s="55" t="s">
        <v>81</v>
      </c>
      <c r="W52" s="54" t="s">
        <v>61</v>
      </c>
    </row>
    <row r="53" spans="1:23" s="27" customFormat="1" ht="19" customHeight="1" x14ac:dyDescent="0.15">
      <c r="A53" s="32">
        <v>51</v>
      </c>
      <c r="B53" s="33" t="s">
        <v>17</v>
      </c>
      <c r="C53" s="33" t="s">
        <v>25</v>
      </c>
      <c r="D53" s="36" t="s">
        <v>82</v>
      </c>
      <c r="E53" s="36"/>
      <c r="F53" s="36"/>
      <c r="G53" s="36"/>
      <c r="H53" s="51">
        <f>('EL1'!G54+'EL2'!G54+'EL3'!G54+'EL4'!G54+'EL5'!G54+'EL6'!G54+'EL7'!G54+'EL8'!G54+'EL9'!G54+'EL10'!G54+'EL11'!G54+'EL12'!G54+'EL13'!G54+'EL14'!G54+'EL15'!G54+'EL16'!G54)/17</f>
        <v>8.9411764705882355</v>
      </c>
      <c r="I53" s="51">
        <f>('EL1'!H54+'EL2'!H54+'EL3'!H54+'EL4'!H54+'EL5'!H54+'EL6'!H54+'EL7'!H54+'EL8'!H54+'EL9'!H54+'EL10'!H54+'EL11'!H54+'EL12'!H54+'EL13'!H54+'EL14'!H54+'EL15'!H54+'EL16'!H54)/17</f>
        <v>8.9411764705882355</v>
      </c>
      <c r="J53" s="51">
        <f>('EL1'!I54+'EL2'!I54+'EL3'!I54+'EL4'!I54+'EL5'!I54+'EL6'!I54+'EL7'!I54+'EL8'!I54+'EL9'!I54+'EL10'!I54+'EL11'!I54+'EL12'!I54+'EL13'!I54+'EL14'!I54+'EL15'!I54+'EL16'!I54)/17</f>
        <v>8.9411764705882355</v>
      </c>
      <c r="K53" s="51">
        <f>('EL1'!J54+'EL2'!J54+'EL3'!J54+'EL4'!J54+'EL5'!J54+'EL6'!J54+'EL7'!J54+'EL8'!J54+'EL9'!J54+'EL10'!J54+'EL11'!J54+'EL12'!J54+'EL13'!J54+'EL14'!J54+'EL15'!J54+'EL16'!J54)/17</f>
        <v>8.9411764705882355</v>
      </c>
      <c r="L53" s="51">
        <f>('EL1'!K54+'EL2'!K54+'EL3'!K54+'EL4'!K54+'EL5'!K54+'EL6'!K54+'EL7'!K54+'EL8'!K54+'EL9'!K54+'EL10'!K54+'EL11'!K54+'EL12'!K54+'EL13'!K54+'EL14'!K54+'EL15'!K54+'EL16'!K54)/17</f>
        <v>8.9411764705882355</v>
      </c>
      <c r="M53" s="90">
        <f t="shared" si="4"/>
        <v>8.9411764705882355</v>
      </c>
      <c r="N53" s="51">
        <f>('ED1'!G54+'ED2'!G53+'ED3'!G54+'ED4'!G53)/4</f>
        <v>10</v>
      </c>
      <c r="O53" s="51">
        <f>('ED1'!H54+'ED2'!H53+'ED3'!H54+'ED4'!H53)/4</f>
        <v>9.75</v>
      </c>
      <c r="P53" s="51">
        <f>('ED1'!I54+'ED2'!I53+'ED3'!I54+'ED4'!I53)/4</f>
        <v>10</v>
      </c>
      <c r="Q53" s="51">
        <f>('ED1'!J54+'ED2'!J53+'ED3'!J54+'ED4'!J53)/4</f>
        <v>10</v>
      </c>
      <c r="R53" s="51">
        <f>('ED1'!K54+'ED2'!K53+'ED3'!K54+'ED4'!K53)/4</f>
        <v>10</v>
      </c>
      <c r="S53" s="90">
        <f t="shared" si="5"/>
        <v>9.9499999999999993</v>
      </c>
      <c r="T53" s="92">
        <v>10</v>
      </c>
      <c r="U53" s="92">
        <f t="shared" si="6"/>
        <v>9.6573529411764696</v>
      </c>
      <c r="V53" s="47" t="s">
        <v>82</v>
      </c>
      <c r="W53" s="46" t="s">
        <v>25</v>
      </c>
    </row>
    <row r="54" spans="1:23" s="27" customFormat="1" ht="16" x14ac:dyDescent="0.15">
      <c r="A54" s="32">
        <v>52</v>
      </c>
      <c r="B54" s="33" t="s">
        <v>17</v>
      </c>
      <c r="C54" s="33" t="s">
        <v>33</v>
      </c>
      <c r="D54" s="36" t="s">
        <v>83</v>
      </c>
      <c r="E54" s="36"/>
      <c r="F54" s="36"/>
      <c r="G54" s="36"/>
      <c r="H54" s="51">
        <f>('EL1'!G55+'EL2'!G55+'EL3'!G55+'EL4'!G55+'EL5'!G55+'EL6'!G55+'EL7'!G55+'EL8'!G55+'EL9'!G55+'EL10'!G55+'EL11'!G55+'EL12'!G55+'EL13'!G55+'EL14'!G55+'EL15'!G55+'EL16'!G55)/17</f>
        <v>8.4117647058823533</v>
      </c>
      <c r="I54" s="51">
        <f>('EL1'!H55+'EL2'!H55+'EL3'!H55+'EL4'!H55+'EL5'!H55+'EL6'!H55+'EL7'!H55+'EL8'!H55+'EL9'!H55+'EL10'!H55+'EL11'!H55+'EL12'!H55+'EL13'!H55+'EL14'!H55+'EL15'!H55+'EL16'!H55)/17</f>
        <v>8.4117647058823533</v>
      </c>
      <c r="J54" s="51">
        <f>('EL1'!I55+'EL2'!I55+'EL3'!I55+'EL4'!I55+'EL5'!I55+'EL6'!I55+'EL7'!I55+'EL8'!I55+'EL9'!I55+'EL10'!I55+'EL11'!I55+'EL12'!I55+'EL13'!I55+'EL14'!I55+'EL15'!I55+'EL16'!I55)/17</f>
        <v>8.3529411764705888</v>
      </c>
      <c r="K54" s="51">
        <f>('EL1'!J55+'EL2'!J55+'EL3'!J55+'EL4'!J55+'EL5'!J55+'EL6'!J55+'EL7'!J55+'EL8'!J55+'EL9'!J55+'EL10'!J55+'EL11'!J55+'EL12'!J55+'EL13'!J55+'EL14'!J55+'EL15'!J55+'EL16'!J55)/17</f>
        <v>8.4117647058823533</v>
      </c>
      <c r="L54" s="51">
        <f>('EL1'!K55+'EL2'!K55+'EL3'!K55+'EL4'!K55+'EL5'!K55+'EL6'!K55+'EL7'!K55+'EL8'!K55+'EL9'!K55+'EL10'!K55+'EL11'!K55+'EL12'!K55+'EL13'!K55+'EL14'!K55+'EL15'!K55+'EL16'!K55)/17</f>
        <v>8.2941176470588243</v>
      </c>
      <c r="M54" s="90">
        <f t="shared" si="4"/>
        <v>8.3764705882352963</v>
      </c>
      <c r="N54" s="51">
        <f>('ED1'!G55+'ED2'!G54+'ED3'!G55+'ED4'!G54)/4</f>
        <v>10</v>
      </c>
      <c r="O54" s="51">
        <f>('ED1'!H55+'ED2'!H54+'ED3'!H55+'ED4'!H54)/4</f>
        <v>10</v>
      </c>
      <c r="P54" s="51">
        <f>('ED1'!I55+'ED2'!I54+'ED3'!I55+'ED4'!I54)/4</f>
        <v>10</v>
      </c>
      <c r="Q54" s="51">
        <f>('ED1'!J55+'ED2'!J54+'ED3'!J55+'ED4'!J54)/4</f>
        <v>10</v>
      </c>
      <c r="R54" s="51">
        <f>('ED1'!K55+'ED2'!K54+'ED3'!K55+'ED4'!K54)/4</f>
        <v>10</v>
      </c>
      <c r="S54" s="90">
        <f t="shared" si="5"/>
        <v>10</v>
      </c>
      <c r="T54" s="92">
        <v>9</v>
      </c>
      <c r="U54" s="92">
        <f t="shared" si="6"/>
        <v>9.3129411764705896</v>
      </c>
      <c r="V54" s="47" t="s">
        <v>83</v>
      </c>
      <c r="W54" s="46" t="s">
        <v>33</v>
      </c>
    </row>
    <row r="55" spans="1:23" s="27" customFormat="1" ht="16" x14ac:dyDescent="0.15">
      <c r="A55" s="32">
        <v>53</v>
      </c>
      <c r="B55" s="33" t="s">
        <v>17</v>
      </c>
      <c r="C55" s="33" t="s">
        <v>50</v>
      </c>
      <c r="D55" s="36" t="s">
        <v>84</v>
      </c>
      <c r="E55" s="36"/>
      <c r="F55" s="36"/>
      <c r="G55" s="36"/>
      <c r="H55" s="51">
        <f>('EL1'!G56+'EL2'!G56+'EL3'!G56+'EL4'!G56+'EL5'!G56+'EL6'!G56+'EL7'!G56+'EL8'!G56+'EL9'!G56+'EL10'!G56+'EL11'!G56+'EL12'!G56+'EL13'!G56+'EL14'!G56+'EL15'!G56+'EL16'!G56)/17</f>
        <v>8.764705882352942</v>
      </c>
      <c r="I55" s="51">
        <f>('EL1'!H56+'EL2'!H56+'EL3'!H56+'EL4'!H56+'EL5'!H56+'EL6'!H56+'EL7'!H56+'EL8'!H56+'EL9'!H56+'EL10'!H56+'EL11'!H56+'EL12'!H56+'EL13'!H56+'EL14'!H56+'EL15'!H56+'EL16'!H56)/17</f>
        <v>8.882352941176471</v>
      </c>
      <c r="J55" s="51">
        <f>('EL1'!I56+'EL2'!I56+'EL3'!I56+'EL4'!I56+'EL5'!I56+'EL6'!I56+'EL7'!I56+'EL8'!I56+'EL9'!I56+'EL10'!I56+'EL11'!I56+'EL12'!I56+'EL13'!I56+'EL14'!I56+'EL15'!I56+'EL16'!I56)/17</f>
        <v>8.764705882352942</v>
      </c>
      <c r="K55" s="51">
        <f>('EL1'!J56+'EL2'!J56+'EL3'!J56+'EL4'!J56+'EL5'!J56+'EL6'!J56+'EL7'!J56+'EL8'!J56+'EL9'!J56+'EL10'!J56+'EL11'!J56+'EL12'!J56+'EL13'!J56+'EL14'!J56+'EL15'!J56+'EL16'!J56)/17</f>
        <v>8.8235294117647065</v>
      </c>
      <c r="L55" s="51">
        <f>('EL1'!K56+'EL2'!K56+'EL3'!K56+'EL4'!K56+'EL5'!K56+'EL6'!K56+'EL7'!K56+'EL8'!K56+'EL9'!K56+'EL10'!K56+'EL11'!K56+'EL12'!K56+'EL13'!K56+'EL14'!K56+'EL15'!K56+'EL16'!K56)/17</f>
        <v>8.882352941176471</v>
      </c>
      <c r="M55" s="90">
        <f t="shared" si="4"/>
        <v>8.8235294117647065</v>
      </c>
      <c r="N55" s="51">
        <f>('ED1'!G56+'ED2'!G55+'ED3'!G56+'ED4'!G55)/4</f>
        <v>10</v>
      </c>
      <c r="O55" s="51">
        <f>('ED1'!H56+'ED2'!H55+'ED3'!H56+'ED4'!H55)/4</f>
        <v>10</v>
      </c>
      <c r="P55" s="51">
        <f>('ED1'!I56+'ED2'!I55+'ED3'!I56+'ED4'!I55)/4</f>
        <v>10</v>
      </c>
      <c r="Q55" s="51">
        <f>('ED1'!J56+'ED2'!J55+'ED3'!J56+'ED4'!J55)/4</f>
        <v>10</v>
      </c>
      <c r="R55" s="51">
        <f>('ED1'!K56+'ED2'!K55+'ED3'!K56+'ED4'!K55)/4</f>
        <v>10</v>
      </c>
      <c r="S55" s="90">
        <f t="shared" si="5"/>
        <v>10</v>
      </c>
      <c r="T55" s="90">
        <v>9</v>
      </c>
      <c r="U55" s="92">
        <f t="shared" si="6"/>
        <v>9.447058823529412</v>
      </c>
      <c r="V55" s="47" t="s">
        <v>84</v>
      </c>
      <c r="W55" s="46" t="s">
        <v>50</v>
      </c>
    </row>
    <row r="56" spans="1:23" s="27" customFormat="1" ht="30" customHeight="1" x14ac:dyDescent="0.15">
      <c r="A56" s="27">
        <v>54</v>
      </c>
      <c r="B56" s="48" t="s">
        <v>17</v>
      </c>
      <c r="C56" s="48" t="s">
        <v>28</v>
      </c>
      <c r="D56" s="50" t="s">
        <v>85</v>
      </c>
      <c r="E56" s="50"/>
      <c r="F56" s="50"/>
      <c r="G56" s="50"/>
      <c r="H56" s="51">
        <f>('EL1'!G57+'EL2'!G57+'EL3'!G57+'EL4'!G57+'EL5'!G57+'EL6'!G57+'EL7'!G57+'EL8'!G57+'EL9'!G57+'EL10'!G57+'EL11'!G57+'EL12'!G57+'EL13'!G57+'EL14'!G57+'EL15'!G57+'EL16'!G57)/17</f>
        <v>8.0588235294117645</v>
      </c>
      <c r="I56" s="51">
        <f>('EL1'!H57+'EL2'!H57+'EL3'!H57+'EL4'!H57+'EL5'!H57+'EL6'!H57+'EL7'!H57+'EL8'!H57+'EL9'!H57+'EL10'!H57+'EL11'!H57+'EL12'!H57+'EL13'!H57+'EL14'!H57+'EL15'!H57+'EL16'!H57)/17</f>
        <v>8.117647058823529</v>
      </c>
      <c r="J56" s="51">
        <f>('EL1'!I57+'EL2'!I57+'EL3'!I57+'EL4'!I57+'EL5'!I57+'EL6'!I57+'EL7'!I57+'EL8'!I57+'EL9'!I57+'EL10'!I57+'EL11'!I57+'EL12'!I57+'EL13'!I57+'EL14'!I57+'EL15'!I57+'EL16'!I57)/17</f>
        <v>8.117647058823529</v>
      </c>
      <c r="K56" s="51">
        <f>('EL1'!J57+'EL2'!J57+'EL3'!J57+'EL4'!J57+'EL5'!J57+'EL6'!J57+'EL7'!J57+'EL8'!J57+'EL9'!J57+'EL10'!J57+'EL11'!J57+'EL12'!J57+'EL13'!J57+'EL14'!J57+'EL15'!J57+'EL16'!J57)/17</f>
        <v>8.0588235294117645</v>
      </c>
      <c r="L56" s="51">
        <f>('EL1'!K57+'EL2'!K57+'EL3'!K57+'EL4'!K57+'EL5'!K57+'EL6'!K57+'EL7'!K57+'EL8'!K57+'EL9'!K57+'EL10'!K57+'EL11'!K57+'EL12'!K57+'EL13'!K57+'EL14'!K57+'EL15'!K57+'EL16'!K57)/17</f>
        <v>8.235294117647058</v>
      </c>
      <c r="M56" s="90">
        <f t="shared" si="4"/>
        <v>8.117647058823529</v>
      </c>
      <c r="N56" s="51">
        <f>('ED1'!G57+'ED2'!G56+'ED3'!G57+'ED4'!G56)/4</f>
        <v>8</v>
      </c>
      <c r="O56" s="51">
        <f>('ED1'!H57+'ED2'!H56+'ED3'!H57+'ED4'!H56)/4</f>
        <v>7.75</v>
      </c>
      <c r="P56" s="51">
        <f>('ED1'!I57+'ED2'!I56+'ED3'!I57+'ED4'!I56)/4</f>
        <v>8</v>
      </c>
      <c r="Q56" s="51">
        <f>('ED1'!J57+'ED2'!J56+'ED3'!J57+'ED4'!J56)/4</f>
        <v>8</v>
      </c>
      <c r="R56" s="51">
        <f>('ED1'!K57+'ED2'!K56+'ED3'!K57+'ED4'!K56)/4</f>
        <v>8</v>
      </c>
      <c r="S56" s="90">
        <f t="shared" si="5"/>
        <v>7.95</v>
      </c>
      <c r="T56" s="90">
        <v>8</v>
      </c>
      <c r="U56" s="92">
        <f t="shared" si="6"/>
        <v>8.0102941176470583</v>
      </c>
      <c r="V56" s="55" t="s">
        <v>85</v>
      </c>
      <c r="W56" s="54" t="s">
        <v>28</v>
      </c>
    </row>
    <row r="57" spans="1:23" s="27" customFormat="1" ht="16" x14ac:dyDescent="0.15">
      <c r="A57" s="27">
        <v>55</v>
      </c>
      <c r="B57" s="48" t="s">
        <v>17</v>
      </c>
      <c r="C57" s="48" t="s">
        <v>28</v>
      </c>
      <c r="D57" s="50" t="s">
        <v>86</v>
      </c>
      <c r="E57" s="50"/>
      <c r="F57" s="50"/>
      <c r="G57" s="50"/>
      <c r="H57" s="51">
        <f>('EL1'!G58+'EL2'!G58+'EL3'!G58+'EL4'!G58+'EL5'!G58+'EL6'!G58+'EL7'!G58+'EL8'!G58+'EL9'!G58+'EL10'!G58+'EL11'!G58+'EL12'!G58+'EL13'!G58+'EL14'!G58+'EL15'!G58+'EL16'!G58)/17</f>
        <v>7.8235294117647056</v>
      </c>
      <c r="I57" s="51">
        <f>('EL1'!H58+'EL2'!H58+'EL3'!H58+'EL4'!H58+'EL5'!H58+'EL6'!H58+'EL7'!H58+'EL8'!H58+'EL9'!H58+'EL10'!H58+'EL11'!H58+'EL12'!H58+'EL13'!H58+'EL14'!H58+'EL15'!H58+'EL16'!H58)/17</f>
        <v>7.882352941176471</v>
      </c>
      <c r="J57" s="51">
        <f>('EL1'!I58+'EL2'!I58+'EL3'!I58+'EL4'!I58+'EL5'!I58+'EL6'!I58+'EL7'!I58+'EL8'!I58+'EL9'!I58+'EL10'!I58+'EL11'!I58+'EL12'!I58+'EL13'!I58+'EL14'!I58+'EL15'!I58+'EL16'!I58)/17</f>
        <v>7.8235294117647056</v>
      </c>
      <c r="K57" s="51">
        <f>('EL1'!J58+'EL2'!J58+'EL3'!J58+'EL4'!J58+'EL5'!J58+'EL6'!J58+'EL7'!J58+'EL8'!J58+'EL9'!J58+'EL10'!J58+'EL11'!J58+'EL12'!J58+'EL13'!J58+'EL14'!J58+'EL15'!J58+'EL16'!J58)/17</f>
        <v>7.8235294117647056</v>
      </c>
      <c r="L57" s="51">
        <f>('EL1'!K58+'EL2'!K58+'EL3'!K58+'EL4'!K58+'EL5'!K58+'EL6'!K58+'EL7'!K58+'EL8'!K58+'EL9'!K58+'EL10'!K58+'EL11'!K58+'EL12'!K58+'EL13'!K58+'EL14'!K58+'EL15'!K58+'EL16'!K58)/17</f>
        <v>7.7647058823529411</v>
      </c>
      <c r="M57" s="90">
        <f t="shared" si="4"/>
        <v>7.8235294117647056</v>
      </c>
      <c r="N57" s="51">
        <f>('ED1'!G58+'ED2'!G57+'ED3'!G58+'ED4'!G57)/4</f>
        <v>8</v>
      </c>
      <c r="O57" s="51">
        <f>('ED1'!H58+'ED2'!H57+'ED3'!H58+'ED4'!H57)/4</f>
        <v>8</v>
      </c>
      <c r="P57" s="51">
        <f>('ED1'!I58+'ED2'!I57+'ED3'!I58+'ED4'!I57)/4</f>
        <v>8</v>
      </c>
      <c r="Q57" s="51">
        <f>('ED1'!J58+'ED2'!J57+'ED3'!J58+'ED4'!J57)/4</f>
        <v>8</v>
      </c>
      <c r="R57" s="51">
        <f>('ED1'!K58+'ED2'!K57+'ED3'!K58+'ED4'!K57)/4</f>
        <v>8</v>
      </c>
      <c r="S57" s="90">
        <f t="shared" si="5"/>
        <v>8</v>
      </c>
      <c r="T57" s="90">
        <v>8</v>
      </c>
      <c r="U57" s="92">
        <f t="shared" si="6"/>
        <v>7.947058823529412</v>
      </c>
      <c r="V57" s="55" t="s">
        <v>86</v>
      </c>
      <c r="W57" s="54" t="s">
        <v>28</v>
      </c>
    </row>
    <row r="58" spans="1:23" s="27" customFormat="1" ht="18" customHeight="1" x14ac:dyDescent="0.15">
      <c r="A58" s="32">
        <v>56</v>
      </c>
      <c r="B58" s="33" t="s">
        <v>17</v>
      </c>
      <c r="C58" s="33" t="s">
        <v>50</v>
      </c>
      <c r="D58" s="36" t="s">
        <v>87</v>
      </c>
      <c r="E58" s="36"/>
      <c r="F58" s="36"/>
      <c r="G58" s="36"/>
      <c r="H58" s="51">
        <f>('EL1'!G59+'EL2'!G59+'EL3'!G59+'EL4'!G59+'EL5'!G59+'EL6'!G59+'EL7'!G59+'EL8'!G59+'EL9'!G59+'EL10'!G59+'EL11'!G59+'EL12'!G59+'EL13'!G59+'EL14'!G59+'EL15'!G59+'EL16'!G59)/17</f>
        <v>8.882352941176471</v>
      </c>
      <c r="I58" s="51">
        <f>('EL1'!H59+'EL2'!H59+'EL3'!H59+'EL4'!H59+'EL5'!H59+'EL6'!H59+'EL7'!H59+'EL8'!H59+'EL9'!H59+'EL10'!H59+'EL11'!H59+'EL12'!H59+'EL13'!H59+'EL14'!H59+'EL15'!H59+'EL16'!H59)/17</f>
        <v>8.8235294117647065</v>
      </c>
      <c r="J58" s="51">
        <f>('EL1'!I59+'EL2'!I59+'EL3'!I59+'EL4'!I59+'EL5'!I59+'EL6'!I59+'EL7'!I59+'EL8'!I59+'EL9'!I59+'EL10'!I59+'EL11'!I59+'EL12'!I59+'EL13'!I59+'EL14'!I59+'EL15'!I59+'EL16'!I59)/17</f>
        <v>8.882352941176471</v>
      </c>
      <c r="K58" s="51">
        <f>('EL1'!J59+'EL2'!J59+'EL3'!J59+'EL4'!J59+'EL5'!J59+'EL6'!J59+'EL7'!J59+'EL8'!J59+'EL9'!J59+'EL10'!J59+'EL11'!J59+'EL12'!J59+'EL13'!J59+'EL14'!J59+'EL15'!J59+'EL16'!J59)/17</f>
        <v>9</v>
      </c>
      <c r="L58" s="51">
        <f>('EL1'!K59+'EL2'!K59+'EL3'!K59+'EL4'!K59+'EL5'!K59+'EL6'!K59+'EL7'!K59+'EL8'!K59+'EL9'!K59+'EL10'!K59+'EL11'!K59+'EL12'!K59+'EL13'!K59+'EL14'!K59+'EL15'!K59+'EL16'!K59)/17</f>
        <v>8.882352941176471</v>
      </c>
      <c r="M58" s="90">
        <f t="shared" si="4"/>
        <v>8.8941176470588239</v>
      </c>
      <c r="N58" s="51">
        <f>('ED1'!G59+'ED2'!G58+'ED3'!G59+'ED4'!G58)/4</f>
        <v>10</v>
      </c>
      <c r="O58" s="51">
        <f>('ED1'!H59+'ED2'!H58+'ED3'!H59+'ED4'!H58)/4</f>
        <v>10</v>
      </c>
      <c r="P58" s="51">
        <f>('ED1'!I59+'ED2'!I58+'ED3'!I59+'ED4'!I58)/4</f>
        <v>10</v>
      </c>
      <c r="Q58" s="51">
        <f>('ED1'!J59+'ED2'!J58+'ED3'!J59+'ED4'!J58)/4</f>
        <v>10</v>
      </c>
      <c r="R58" s="51">
        <f>('ED1'!K59+'ED2'!K58+'ED3'!K59+'ED4'!K58)/4</f>
        <v>10</v>
      </c>
      <c r="S58" s="90">
        <f t="shared" si="5"/>
        <v>10</v>
      </c>
      <c r="T58" s="90">
        <f>SUM(O58:S58)/5</f>
        <v>10</v>
      </c>
      <c r="U58" s="92">
        <f t="shared" si="6"/>
        <v>9.6682352941176468</v>
      </c>
      <c r="V58" s="47" t="s">
        <v>87</v>
      </c>
      <c r="W58" s="46" t="s">
        <v>50</v>
      </c>
    </row>
    <row r="59" spans="1:23" s="27" customFormat="1" ht="32" x14ac:dyDescent="0.15">
      <c r="A59" s="27">
        <v>57</v>
      </c>
      <c r="B59" s="48" t="s">
        <v>17</v>
      </c>
      <c r="C59" s="48" t="s">
        <v>30</v>
      </c>
      <c r="D59" s="50" t="s">
        <v>88</v>
      </c>
      <c r="E59" s="50"/>
      <c r="F59" s="50"/>
      <c r="G59" s="50"/>
      <c r="H59" s="51">
        <f>('EL1'!G60+'EL2'!G60+'EL3'!G60+'EL4'!G60+'EL5'!G60+'EL6'!G60+'EL7'!G60+'EL8'!G60+'EL9'!G60+'EL10'!G60+'EL11'!G60+'EL12'!G60+'EL13'!G60+'EL14'!G60+'EL15'!G60+'EL16'!G60)/17</f>
        <v>8.4705882352941178</v>
      </c>
      <c r="I59" s="51">
        <f>('EL1'!H60+'EL2'!H60+'EL3'!H60+'EL4'!H60+'EL5'!H60+'EL6'!H60+'EL7'!H60+'EL8'!H60+'EL9'!H60+'EL10'!H60+'EL11'!H60+'EL12'!H60+'EL13'!H60+'EL14'!H60+'EL15'!H60+'EL16'!H60)/17</f>
        <v>8.4117647058823533</v>
      </c>
      <c r="J59" s="51">
        <f>('EL1'!I60+'EL2'!I60+'EL3'!I60+'EL4'!I60+'EL5'!I60+'EL6'!I60+'EL7'!I60+'EL8'!I60+'EL9'!I60+'EL10'!I60+'EL11'!I60+'EL12'!I60+'EL13'!I60+'EL14'!I60+'EL15'!I60+'EL16'!I60)/17</f>
        <v>8.4705882352941178</v>
      </c>
      <c r="K59" s="51">
        <f>('EL1'!J60+'EL2'!J60+'EL3'!J60+'EL4'!J60+'EL5'!J60+'EL6'!J60+'EL7'!J60+'EL8'!J60+'EL9'!J60+'EL10'!J60+'EL11'!J60+'EL12'!J60+'EL13'!J60+'EL14'!J60+'EL15'!J60+'EL16'!J60)/17</f>
        <v>8.5294117647058822</v>
      </c>
      <c r="L59" s="51">
        <f>('EL1'!K60+'EL2'!K60+'EL3'!K60+'EL4'!K60+'EL5'!K60+'EL6'!K60+'EL7'!K60+'EL8'!K60+'EL9'!K60+'EL10'!K60+'EL11'!K60+'EL12'!K60+'EL13'!K60+'EL14'!K60+'EL15'!K60+'EL16'!K60)/17</f>
        <v>8.4705882352941178</v>
      </c>
      <c r="M59" s="90">
        <f t="shared" si="4"/>
        <v>8.4705882352941178</v>
      </c>
      <c r="N59" s="51">
        <f>('ED1'!G60+'ED2'!G59+'ED3'!G60+'ED4'!G59)/4</f>
        <v>10</v>
      </c>
      <c r="O59" s="51">
        <f>('ED1'!H60+'ED2'!H59+'ED3'!H60+'ED4'!H59)/4</f>
        <v>10</v>
      </c>
      <c r="P59" s="51">
        <f>('ED1'!I60+'ED2'!I59+'ED3'!I60+'ED4'!I59)/4</f>
        <v>9.5</v>
      </c>
      <c r="Q59" s="51">
        <f>('ED1'!J60+'ED2'!J59+'ED3'!J60+'ED4'!J59)/4</f>
        <v>10</v>
      </c>
      <c r="R59" s="51">
        <f>('ED1'!K60+'ED2'!K59+'ED3'!K60+'ED4'!K59)/4</f>
        <v>10</v>
      </c>
      <c r="S59" s="90">
        <f t="shared" si="5"/>
        <v>9.9</v>
      </c>
      <c r="T59" s="92">
        <v>8.5</v>
      </c>
      <c r="U59" s="92">
        <f t="shared" si="6"/>
        <v>9.1911764705882355</v>
      </c>
      <c r="V59" s="55" t="s">
        <v>88</v>
      </c>
      <c r="W59" s="54" t="s">
        <v>30</v>
      </c>
    </row>
    <row r="60" spans="1:23" s="27" customFormat="1" ht="18" customHeight="1" x14ac:dyDescent="0.2">
      <c r="A60" s="27">
        <v>58</v>
      </c>
      <c r="B60" s="48" t="s">
        <v>17</v>
      </c>
      <c r="C60" s="57" t="s">
        <v>21</v>
      </c>
      <c r="D60" s="50" t="s">
        <v>89</v>
      </c>
      <c r="E60" s="58"/>
      <c r="F60" s="58"/>
      <c r="G60" s="58"/>
      <c r="H60" s="51">
        <f>('EL1'!G61+'EL2'!G61+'EL3'!G61+'EL4'!G61+'EL5'!G61+'EL6'!G61+'EL7'!G61+'EL8'!G61+'EL9'!G61+'EL10'!G61+'EL11'!G61+'EL12'!G61+'EL13'!G61+'EL14'!G61+'EL15'!G61+'EL16'!G61)/17</f>
        <v>8.7058823529411757</v>
      </c>
      <c r="I60" s="51">
        <f>('EL1'!H61+'EL2'!H61+'EL3'!H61+'EL4'!H61+'EL5'!H61+'EL6'!H61+'EL7'!H61+'EL8'!H61+'EL9'!H61+'EL10'!H61+'EL11'!H61+'EL12'!H61+'EL13'!H61+'EL14'!H61+'EL15'!H61+'EL16'!H61)/17</f>
        <v>8.6470588235294112</v>
      </c>
      <c r="J60" s="51">
        <f>('EL1'!I61+'EL2'!I61+'EL3'!I61+'EL4'!I61+'EL5'!I61+'EL6'!I61+'EL7'!I61+'EL8'!I61+'EL9'!I61+'EL10'!I61+'EL11'!I61+'EL12'!I61+'EL13'!I61+'EL14'!I61+'EL15'!I61+'EL16'!I61)/17</f>
        <v>8.764705882352942</v>
      </c>
      <c r="K60" s="51">
        <f>('EL1'!J61+'EL2'!J61+'EL3'!J61+'EL4'!J61+'EL5'!J61+'EL6'!J61+'EL7'!J61+'EL8'!J61+'EL9'!J61+'EL10'!J61+'EL11'!J61+'EL12'!J61+'EL13'!J61+'EL14'!J61+'EL15'!J61+'EL16'!J61)/17</f>
        <v>8.8235294117647065</v>
      </c>
      <c r="L60" s="51">
        <f>('EL1'!K61+'EL2'!K61+'EL3'!K61+'EL4'!K61+'EL5'!K61+'EL6'!K61+'EL7'!K61+'EL8'!K61+'EL9'!K61+'EL10'!K61+'EL11'!K61+'EL12'!K61+'EL13'!K61+'EL14'!K61+'EL15'!K61+'EL16'!K61)/17</f>
        <v>8.8235294117647065</v>
      </c>
      <c r="M60" s="90">
        <f t="shared" si="4"/>
        <v>8.7529411764705891</v>
      </c>
      <c r="N60" s="51">
        <f>('ED1'!G61+'ED2'!G60+'ED3'!G61+'ED4'!G60)/4</f>
        <v>10</v>
      </c>
      <c r="O60" s="51">
        <f>('ED1'!H61+'ED2'!H60+'ED3'!H61+'ED4'!H60)/4</f>
        <v>9.75</v>
      </c>
      <c r="P60" s="51">
        <f>('ED1'!I61+'ED2'!I60+'ED3'!I61+'ED4'!I60)/4</f>
        <v>9.5</v>
      </c>
      <c r="Q60" s="51">
        <f>('ED1'!J61+'ED2'!J60+'ED3'!J61+'ED4'!J60)/4</f>
        <v>10</v>
      </c>
      <c r="R60" s="51">
        <f>('ED1'!K61+'ED2'!K60+'ED3'!K61+'ED4'!K60)/4</f>
        <v>10</v>
      </c>
      <c r="S60" s="90">
        <f t="shared" si="5"/>
        <v>9.85</v>
      </c>
      <c r="T60" s="92">
        <v>8</v>
      </c>
      <c r="U60" s="92">
        <f t="shared" si="6"/>
        <v>9.150882352941176</v>
      </c>
      <c r="V60" s="55" t="s">
        <v>89</v>
      </c>
      <c r="W60" s="59" t="s">
        <v>21</v>
      </c>
    </row>
    <row r="61" spans="1:23" s="27" customFormat="1" ht="54" customHeight="1" x14ac:dyDescent="0.2">
      <c r="A61" s="32">
        <v>59</v>
      </c>
      <c r="B61" s="33" t="s">
        <v>17</v>
      </c>
      <c r="C61" s="33" t="s">
        <v>33</v>
      </c>
      <c r="D61" s="38" t="s">
        <v>90</v>
      </c>
      <c r="E61" s="37"/>
      <c r="F61" s="37"/>
      <c r="G61" s="37"/>
      <c r="H61" s="51">
        <f>('EL1'!G62+'EL2'!G62+'EL3'!G62+'EL4'!G62+'EL5'!G62+'EL6'!G62+'EL7'!G62+'EL8'!G62+'EL9'!G62+'EL10'!G62+'EL11'!G62+'EL12'!G62+'EL13'!G62+'EL14'!G62+'EL15'!G62+'EL16'!G62)/17</f>
        <v>8.4705882352941178</v>
      </c>
      <c r="I61" s="51">
        <f>('EL1'!H62+'EL2'!H62+'EL3'!H62+'EL4'!H62+'EL5'!H62+'EL6'!H62+'EL7'!H62+'EL8'!H62+'EL9'!H62+'EL10'!H62+'EL11'!H62+'EL12'!H62+'EL13'!H62+'EL14'!H62+'EL15'!H62+'EL16'!H62)/17</f>
        <v>8.5882352941176467</v>
      </c>
      <c r="J61" s="51">
        <f>('EL1'!I62+'EL2'!I62+'EL3'!I62+'EL4'!I62+'EL5'!I62+'EL6'!I62+'EL7'!I62+'EL8'!I62+'EL9'!I62+'EL10'!I62+'EL11'!I62+'EL12'!I62+'EL13'!I62+'EL14'!I62+'EL15'!I62+'EL16'!I62)/17</f>
        <v>8.4705882352941178</v>
      </c>
      <c r="K61" s="51">
        <f>('EL1'!J62+'EL2'!J62+'EL3'!J62+'EL4'!J62+'EL5'!J62+'EL6'!J62+'EL7'!J62+'EL8'!J62+'EL9'!J62+'EL10'!J62+'EL11'!J62+'EL12'!J62+'EL13'!J62+'EL14'!J62+'EL15'!J62+'EL16'!J62)/17</f>
        <v>8.6470588235294112</v>
      </c>
      <c r="L61" s="51">
        <f>('EL1'!K62+'EL2'!K62+'EL3'!K62+'EL4'!K62+'EL5'!K62+'EL6'!K62+'EL7'!K62+'EL8'!K62+'EL9'!K62+'EL10'!K62+'EL11'!K62+'EL12'!K62+'EL13'!K62+'EL14'!K62+'EL15'!K62+'EL16'!K62)/17</f>
        <v>8.5294117647058822</v>
      </c>
      <c r="M61" s="90">
        <f t="shared" si="4"/>
        <v>8.5411764705882369</v>
      </c>
      <c r="N61" s="51">
        <f>('ED1'!G62+'ED2'!G61+'ED3'!G62+'ED4'!G61)/4</f>
        <v>9</v>
      </c>
      <c r="O61" s="51">
        <f>('ED1'!H62+'ED2'!H61+'ED3'!H62+'ED4'!H61)/4</f>
        <v>9</v>
      </c>
      <c r="P61" s="51">
        <f>('ED1'!I62+'ED2'!I61+'ED3'!I62+'ED4'!I61)/4</f>
        <v>9</v>
      </c>
      <c r="Q61" s="51">
        <f>('ED1'!J62+'ED2'!J61+'ED3'!J62+'ED4'!J61)/4</f>
        <v>9</v>
      </c>
      <c r="R61" s="51">
        <f>('ED1'!K62+'ED2'!K61+'ED3'!K62+'ED4'!K61)/4</f>
        <v>9</v>
      </c>
      <c r="S61" s="90">
        <f t="shared" si="5"/>
        <v>9</v>
      </c>
      <c r="T61" s="92">
        <v>9</v>
      </c>
      <c r="U61" s="92">
        <f t="shared" si="6"/>
        <v>8.8623529411764714</v>
      </c>
      <c r="V61" s="47" t="s">
        <v>90</v>
      </c>
      <c r="W61" s="46" t="s">
        <v>33</v>
      </c>
    </row>
    <row r="62" spans="1:23" s="74" customFormat="1" ht="16" x14ac:dyDescent="0.2">
      <c r="A62" s="72">
        <v>60</v>
      </c>
      <c r="B62" s="73" t="s">
        <v>17</v>
      </c>
      <c r="C62" s="73" t="s">
        <v>50</v>
      </c>
      <c r="D62" s="76" t="s">
        <v>114</v>
      </c>
      <c r="H62" s="75">
        <f>('EL1'!G63+'EL2'!G63+'EL3'!G63+'EL4'!G63+'EL5'!G63+'EL6'!G63+'EL7'!G63+'EL8'!G63+'EL9'!G63+'EL10'!G63+'EL11'!G63+'EL12'!G63+'EL13'!G63+'EL14'!G63+'EL15'!G63+'EL16'!G63)/17</f>
        <v>9.0588235294117645</v>
      </c>
      <c r="I62" s="75">
        <f>('EL1'!H63+'EL2'!H63+'EL3'!H63+'EL4'!H63+'EL5'!H63+'EL6'!H63+'EL7'!H63+'EL8'!H63+'EL9'!H63+'EL10'!H63+'EL11'!H63+'EL12'!H63+'EL13'!H63+'EL14'!H63+'EL15'!H63+'EL16'!H63)/17</f>
        <v>9</v>
      </c>
      <c r="J62" s="75">
        <f>('EL1'!I63+'EL2'!I63+'EL3'!I63+'EL4'!I63+'EL5'!I63+'EL6'!I63+'EL7'!I63+'EL8'!I63+'EL9'!I63+'EL10'!I63+'EL11'!I63+'EL12'!I63+'EL13'!I63+'EL14'!I63+'EL15'!I63+'EL16'!I63)/17</f>
        <v>9.0588235294117645</v>
      </c>
      <c r="K62" s="75">
        <f>('EL1'!J63+'EL2'!J63+'EL3'!J63+'EL4'!J63+'EL5'!J63+'EL6'!J63+'EL7'!J63+'EL8'!J63+'EL9'!J63+'EL10'!J63+'EL11'!J63+'EL12'!J63+'EL13'!J63+'EL14'!J63+'EL15'!J63+'EL16'!J63)/17</f>
        <v>9</v>
      </c>
      <c r="L62" s="75">
        <f>('EL1'!K63+'EL2'!K63+'EL3'!K63+'EL4'!K63+'EL5'!K63+'EL6'!K63+'EL7'!K63+'EL8'!K63+'EL9'!K63+'EL10'!K63+'EL11'!K63+'EL12'!K63+'EL13'!K63+'EL14'!K63+'EL15'!K63+'EL16'!K63)/17</f>
        <v>9.0588235294117645</v>
      </c>
      <c r="M62" s="91">
        <f t="shared" si="4"/>
        <v>9.0352941176470587</v>
      </c>
      <c r="N62" s="75">
        <f>('ED1'!G63+'ED2'!G62+'ED3'!G63+'ED4'!G62)/4</f>
        <v>10</v>
      </c>
      <c r="O62" s="75">
        <f>('ED1'!H63+'ED2'!H62+'ED3'!H63+'ED4'!H62)/4</f>
        <v>10</v>
      </c>
      <c r="P62" s="75">
        <f>('ED1'!I63+'ED2'!I62+'ED3'!I63+'ED4'!I62)/4</f>
        <v>10</v>
      </c>
      <c r="Q62" s="75">
        <f>('ED1'!J63+'ED2'!J62+'ED3'!J63+'ED4'!J62)/4</f>
        <v>9.75</v>
      </c>
      <c r="R62" s="75">
        <f>('ED1'!K63+'ED2'!K62+'ED3'!K63+'ED4'!K62)/4</f>
        <v>9.75</v>
      </c>
      <c r="S62" s="91">
        <f t="shared" si="5"/>
        <v>9.9</v>
      </c>
      <c r="T62" s="94">
        <v>10</v>
      </c>
      <c r="U62" s="94">
        <f t="shared" si="6"/>
        <v>9.6605882352941173</v>
      </c>
      <c r="V62" s="83" t="s">
        <v>114</v>
      </c>
      <c r="W62" s="46" t="s">
        <v>50</v>
      </c>
    </row>
    <row r="63" spans="1:23" s="74" customFormat="1" ht="16" x14ac:dyDescent="0.2">
      <c r="A63" s="72">
        <v>61</v>
      </c>
      <c r="B63" s="73" t="s">
        <v>17</v>
      </c>
      <c r="C63" s="73" t="s">
        <v>50</v>
      </c>
      <c r="D63" s="76" t="s">
        <v>112</v>
      </c>
      <c r="H63" s="75">
        <f>('EL1'!G64+'EL2'!G64+'EL3'!G64+'EL4'!G64+'EL5'!G64+'EL6'!G64+'EL7'!G64+'EL8'!G64+'EL9'!G64+'EL10'!G64+'EL11'!G64+'EL12'!G64+'EL13'!G64+'EL14'!G64+'EL15'!G64+'EL16'!G64)/17</f>
        <v>9.1764705882352935</v>
      </c>
      <c r="I63" s="75">
        <f>('EL1'!H64+'EL2'!H64+'EL3'!H64+'EL4'!H64+'EL5'!H64+'EL6'!H64+'EL7'!H64+'EL8'!H64+'EL9'!H64+'EL10'!H64+'EL11'!H64+'EL12'!H64+'EL13'!H64+'EL14'!H64+'EL15'!H64+'EL16'!H64)/17</f>
        <v>9.1764705882352935</v>
      </c>
      <c r="J63" s="75">
        <f>('EL1'!I64+'EL2'!I64+'EL3'!I64+'EL4'!I64+'EL5'!I64+'EL6'!I64+'EL7'!I64+'EL8'!I64+'EL9'!I64+'EL10'!I64+'EL11'!I64+'EL12'!I64+'EL13'!I64+'EL14'!I64+'EL15'!I64+'EL16'!I64)/17</f>
        <v>9.1764705882352935</v>
      </c>
      <c r="K63" s="75">
        <f>('EL1'!J64+'EL2'!J64+'EL3'!J64+'EL4'!J64+'EL5'!J64+'EL6'!J64+'EL7'!J64+'EL8'!J64+'EL9'!J64+'EL10'!J64+'EL11'!J64+'EL12'!J64+'EL13'!J64+'EL14'!J64+'EL15'!J64+'EL16'!J64)/17</f>
        <v>9.117647058823529</v>
      </c>
      <c r="L63" s="75">
        <f>('EL1'!K64+'EL2'!K64+'EL3'!K64+'EL4'!K64+'EL5'!K64+'EL6'!K64+'EL7'!K64+'EL8'!K64+'EL9'!K64+'EL10'!K64+'EL11'!K64+'EL12'!K64+'EL13'!K64+'EL14'!K64+'EL15'!K64+'EL16'!K64)/17</f>
        <v>9.1764705882352935</v>
      </c>
      <c r="M63" s="91">
        <f t="shared" si="4"/>
        <v>9.1647058823529388</v>
      </c>
      <c r="N63" s="75">
        <f>('ED1'!G64+'ED2'!G63+'ED3'!G64+'ED4'!G63)/4</f>
        <v>10</v>
      </c>
      <c r="O63" s="75">
        <f>('ED1'!H64+'ED2'!H63+'ED3'!H64+'ED4'!H63)/4</f>
        <v>10</v>
      </c>
      <c r="P63" s="75">
        <f>('ED1'!I64+'ED2'!I63+'ED3'!I64+'ED4'!I63)/4</f>
        <v>10</v>
      </c>
      <c r="Q63" s="75">
        <f>('ED1'!J64+'ED2'!J63+'ED3'!J64+'ED4'!J63)/4</f>
        <v>10</v>
      </c>
      <c r="R63" s="75">
        <f>('ED1'!K64+'ED2'!K63+'ED3'!K64+'ED4'!K63)/4</f>
        <v>10</v>
      </c>
      <c r="S63" s="91">
        <f t="shared" si="5"/>
        <v>10</v>
      </c>
      <c r="T63" s="94">
        <v>10</v>
      </c>
      <c r="U63" s="94">
        <f t="shared" si="6"/>
        <v>9.7494117647058811</v>
      </c>
      <c r="V63" s="83" t="s">
        <v>112</v>
      </c>
      <c r="W63" s="46" t="s">
        <v>50</v>
      </c>
    </row>
    <row r="64" spans="1:23" s="27" customFormat="1" ht="16" customHeight="1" x14ac:dyDescent="0.2">
      <c r="A64" s="27">
        <v>62</v>
      </c>
      <c r="B64" s="48" t="s">
        <v>17</v>
      </c>
      <c r="C64" s="48" t="s">
        <v>28</v>
      </c>
      <c r="D64" s="50" t="s">
        <v>115</v>
      </c>
      <c r="E64" s="74"/>
      <c r="F64" s="50"/>
      <c r="G64" s="50"/>
      <c r="H64" s="75">
        <f>('EL1'!G65+'EL2'!G65+'EL3'!G65+'EL4'!G65+'EL5'!G65+'EL6'!G65+'EL7'!G65+'EL8'!G65+'EL9'!G65+'EL10'!G65+'EL11'!G65+'EL12'!G65+'EL13'!G65+'EL14'!G65+'EL15'!G65+'EL16'!G65)/17</f>
        <v>8.6470588235294112</v>
      </c>
      <c r="I64" s="75">
        <f>('EL1'!H65+'EL2'!H65+'EL3'!H65+'EL4'!H65+'EL5'!H65+'EL6'!H65+'EL7'!H65+'EL8'!H65+'EL9'!H65+'EL10'!H65+'EL11'!H65+'EL12'!H65+'EL13'!H65+'EL14'!H65+'EL15'!H65+'EL16'!H65)/17</f>
        <v>8.4117647058823533</v>
      </c>
      <c r="J64" s="75">
        <f>('EL1'!I65+'EL2'!I65+'EL3'!I65+'EL4'!I65+'EL5'!I65+'EL6'!I65+'EL7'!I65+'EL8'!I65+'EL9'!I65+'EL10'!I65+'EL11'!I65+'EL12'!I65+'EL13'!I65+'EL14'!I65+'EL15'!I65+'EL16'!I65)/17</f>
        <v>8.5882352941176467</v>
      </c>
      <c r="K64" s="75">
        <f>('EL1'!J65+'EL2'!J65+'EL3'!J65+'EL4'!J65+'EL5'!J65+'EL6'!J65+'EL7'!J65+'EL8'!J65+'EL9'!J65+'EL10'!J65+'EL11'!J65+'EL12'!J65+'EL13'!J65+'EL14'!J65+'EL15'!J65+'EL16'!J65)/17</f>
        <v>8.6470588235294112</v>
      </c>
      <c r="L64" s="75">
        <f>('EL1'!K65+'EL2'!K65+'EL3'!K65+'EL4'!K65+'EL5'!K65+'EL6'!K65+'EL7'!K65+'EL8'!K65+'EL9'!K65+'EL10'!K65+'EL11'!K65+'EL12'!K65+'EL13'!K65+'EL14'!K65+'EL15'!K65+'EL16'!K65)/17</f>
        <v>8.4117647058823533</v>
      </c>
      <c r="M64" s="91">
        <f t="shared" si="4"/>
        <v>8.5411764705882369</v>
      </c>
      <c r="N64" s="75">
        <f>('ED1'!G65+'ED2'!G64+'ED3'!G65+'ED4'!G64)/4</f>
        <v>10</v>
      </c>
      <c r="O64" s="75">
        <f>('ED1'!H65+'ED2'!H64+'ED3'!H65+'ED4'!H64)/4</f>
        <v>8.5</v>
      </c>
      <c r="P64" s="75">
        <f>('ED1'!I65+'ED2'!I64+'ED3'!I65+'ED4'!I64)/4</f>
        <v>9.75</v>
      </c>
      <c r="Q64" s="75">
        <f>('ED1'!J65+'ED2'!J64+'ED3'!J65+'ED4'!J64)/4</f>
        <v>9</v>
      </c>
      <c r="R64" s="75">
        <f>('ED1'!K65+'ED2'!K64+'ED3'!K65+'ED4'!K64)/4</f>
        <v>9.75</v>
      </c>
      <c r="S64" s="91">
        <f t="shared" ref="S64" si="7">SUM(N64:R64)/5</f>
        <v>9.4</v>
      </c>
      <c r="T64" s="94">
        <v>9</v>
      </c>
      <c r="U64" s="94">
        <f t="shared" si="6"/>
        <v>9.0623529411764725</v>
      </c>
      <c r="V64" s="81" t="s">
        <v>115</v>
      </c>
      <c r="W64" s="54" t="s">
        <v>28</v>
      </c>
    </row>
    <row r="65" spans="1:23" ht="16" x14ac:dyDescent="0.2">
      <c r="A65" s="27">
        <v>63</v>
      </c>
      <c r="B65" s="48" t="s">
        <v>17</v>
      </c>
      <c r="C65" s="54" t="s">
        <v>30</v>
      </c>
      <c r="D65" s="87" t="s">
        <v>116</v>
      </c>
      <c r="H65" s="75">
        <f>('EL1'!G66+'EL2'!G66+'EL3'!G66+'EL4'!G66+'EL5'!G66+'EL6'!G66+'EL7'!G66+'EL8'!G66+'EL9'!G66+'EL10'!G66+'EL11'!G66+'EL12'!G66+'EL13'!G66+'EL14'!G66+'EL15'!G66+'EL16'!G66)/17</f>
        <v>9.117647058823529</v>
      </c>
      <c r="I65" s="75">
        <f>('EL1'!H66+'EL2'!H66+'EL3'!H66+'EL4'!H66+'EL5'!H66+'EL6'!H66+'EL7'!H66+'EL8'!H66+'EL9'!H66+'EL10'!H66+'EL11'!H66+'EL12'!H66+'EL13'!H66+'EL14'!H66+'EL15'!H66+'EL16'!H66)/17</f>
        <v>9.117647058823529</v>
      </c>
      <c r="J65" s="75">
        <f>('EL1'!I66+'EL2'!I66+'EL3'!I66+'EL4'!I66+'EL5'!I66+'EL6'!I66+'EL7'!I66+'EL8'!I66+'EL9'!I66+'EL10'!I66+'EL11'!I66+'EL12'!I66+'EL13'!I66+'EL14'!I66+'EL15'!I66+'EL16'!I66)/17</f>
        <v>9.1764705882352935</v>
      </c>
      <c r="K65" s="75">
        <f>('EL1'!J66+'EL2'!J66+'EL3'!J66+'EL4'!J66+'EL5'!J66+'EL6'!J66+'EL7'!J66+'EL8'!J66+'EL9'!J66+'EL10'!J66+'EL11'!J66+'EL12'!J66+'EL13'!J66+'EL14'!J66+'EL15'!J66+'EL16'!J66)/17</f>
        <v>9.1764705882352935</v>
      </c>
      <c r="L65" s="75">
        <f>('EL1'!K66+'EL2'!K66+'EL3'!K66+'EL4'!K66+'EL5'!K66+'EL6'!K66+'EL7'!K66+'EL8'!K66+'EL9'!K66+'EL10'!K66+'EL11'!K66+'EL12'!K66+'EL13'!K66+'EL14'!K66+'EL15'!K66+'EL16'!K66)/17</f>
        <v>9.117647058823529</v>
      </c>
      <c r="M65" s="91">
        <f t="shared" ref="M65:M66" si="8">SUM(H65:L65)/5</f>
        <v>9.1411764705882348</v>
      </c>
      <c r="N65" s="75">
        <f>('ED1'!G66+'ED2'!G65+'ED3'!G66+'ED4'!G65)/4</f>
        <v>10</v>
      </c>
      <c r="O65" s="75">
        <f>('ED1'!H66+'ED2'!H65+'ED3'!H66+'ED4'!H65)/4</f>
        <v>10</v>
      </c>
      <c r="P65" s="75">
        <f>('ED1'!I66+'ED2'!I65+'ED3'!I66+'ED4'!I65)/4</f>
        <v>10</v>
      </c>
      <c r="Q65" s="75">
        <f>('ED1'!J66+'ED2'!J65+'ED3'!J66+'ED4'!J65)/4</f>
        <v>10</v>
      </c>
      <c r="R65" s="75">
        <f>('ED1'!K66+'ED2'!K65+'ED3'!K66+'ED4'!K65)/4</f>
        <v>9.5</v>
      </c>
      <c r="S65" s="91">
        <f t="shared" ref="S65:S66" si="9">SUM(N65:R65)/5</f>
        <v>9.9</v>
      </c>
      <c r="T65" s="94">
        <v>10</v>
      </c>
      <c r="U65" s="94">
        <f t="shared" ref="U65:U66" si="10">M65*0.3+S65*0.5+T65*0.2</f>
        <v>9.6923529411764697</v>
      </c>
      <c r="V65" s="87" t="s">
        <v>116</v>
      </c>
      <c r="W65" s="54" t="s">
        <v>30</v>
      </c>
    </row>
    <row r="66" spans="1:23" ht="16" x14ac:dyDescent="0.2">
      <c r="A66" s="27">
        <v>64</v>
      </c>
      <c r="B66" s="48" t="s">
        <v>17</v>
      </c>
      <c r="C66" s="54" t="s">
        <v>30</v>
      </c>
      <c r="D66" s="87" t="s">
        <v>117</v>
      </c>
      <c r="H66" s="75">
        <f>('EL1'!G67+'EL2'!G67+'EL3'!G67+'EL4'!G67+'EL5'!G67+'EL6'!G67+'EL7'!G67+'EL8'!G67+'EL9'!G67+'EL10'!G67+'EL11'!G67+'EL12'!G67+'EL13'!G67+'EL14'!G67+'EL15'!G67+'EL16'!G67)/17</f>
        <v>8.7058823529411757</v>
      </c>
      <c r="I66" s="75">
        <f>('EL1'!H67+'EL2'!H67+'EL3'!H67+'EL4'!H67+'EL5'!H67+'EL6'!H67+'EL7'!H67+'EL8'!H67+'EL9'!H67+'EL10'!H67+'EL11'!H67+'EL12'!H67+'EL13'!H67+'EL14'!H67+'EL15'!H67+'EL16'!H67)/17</f>
        <v>8.4705882352941178</v>
      </c>
      <c r="J66" s="75">
        <f>('EL1'!I67+'EL2'!I67+'EL3'!I67+'EL4'!I67+'EL5'!I67+'EL6'!I67+'EL7'!I67+'EL8'!I67+'EL9'!I67+'EL10'!I67+'EL11'!I67+'EL12'!I67+'EL13'!I67+'EL14'!I67+'EL15'!I67+'EL16'!I67)/17</f>
        <v>8.6470588235294112</v>
      </c>
      <c r="K66" s="75">
        <f>('EL1'!J67+'EL2'!J67+'EL3'!J67+'EL4'!J67+'EL5'!J67+'EL6'!J67+'EL7'!J67+'EL8'!J67+'EL9'!J67+'EL10'!J67+'EL11'!J67+'EL12'!J67+'EL13'!J67+'EL14'!J67+'EL15'!J67+'EL16'!J67)/17</f>
        <v>8.7058823529411757</v>
      </c>
      <c r="L66" s="75">
        <f>('EL1'!K67+'EL2'!K67+'EL3'!K67+'EL4'!K67+'EL5'!K67+'EL6'!K67+'EL7'!K67+'EL8'!K67+'EL9'!K67+'EL10'!K67+'EL11'!K67+'EL12'!K67+'EL13'!K67+'EL14'!K67+'EL15'!K67+'EL16'!K67)/17</f>
        <v>8.5882352941176467</v>
      </c>
      <c r="M66" s="91">
        <f t="shared" si="8"/>
        <v>8.6235294117647037</v>
      </c>
      <c r="N66" s="75">
        <f>('ED1'!G67+'ED2'!G66+'ED3'!G67+'ED4'!G66)/4</f>
        <v>10</v>
      </c>
      <c r="O66" s="75">
        <f>('ED1'!H67+'ED2'!H66+'ED3'!H67+'ED4'!H66)/4</f>
        <v>8.75</v>
      </c>
      <c r="P66" s="75">
        <f>('ED1'!I67+'ED2'!I66+'ED3'!I67+'ED4'!I66)/4</f>
        <v>9.75</v>
      </c>
      <c r="Q66" s="75">
        <f>('ED1'!J67+'ED2'!J66+'ED3'!J67+'ED4'!J66)/4</f>
        <v>9</v>
      </c>
      <c r="R66" s="75">
        <f>('ED1'!K67+'ED2'!K66+'ED3'!K67+'ED4'!K66)/4</f>
        <v>9.75</v>
      </c>
      <c r="S66" s="91">
        <f t="shared" si="9"/>
        <v>9.4499999999999993</v>
      </c>
      <c r="T66" s="94">
        <v>9</v>
      </c>
      <c r="U66" s="94">
        <f t="shared" si="10"/>
        <v>9.1120588235294111</v>
      </c>
      <c r="V66" s="87" t="s">
        <v>117</v>
      </c>
      <c r="W66" s="54" t="s">
        <v>30</v>
      </c>
    </row>
  </sheetData>
  <sortState xmlns:xlrd2="http://schemas.microsoft.com/office/spreadsheetml/2017/richdata2" ref="A3:W61">
    <sortCondition ref="A3:A61"/>
  </sortState>
  <mergeCells count="2">
    <mergeCell ref="H1:M1"/>
    <mergeCell ref="N1:S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000"/>
  <sheetViews>
    <sheetView topLeftCell="A34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20" customWidth="1"/>
    <col min="8" max="8" width="12.5" style="20" customWidth="1"/>
    <col min="9" max="9" width="12.6640625" style="20" customWidth="1"/>
    <col min="10" max="11" width="12.33203125" style="20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22" t="s">
        <v>12</v>
      </c>
      <c r="H3" s="22" t="s">
        <v>13</v>
      </c>
      <c r="I3" s="22" t="s">
        <v>14</v>
      </c>
      <c r="J3" s="22" t="s">
        <v>15</v>
      </c>
      <c r="K3" s="22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23">
        <v>6</v>
      </c>
      <c r="H4" s="23">
        <v>6</v>
      </c>
      <c r="I4" s="23">
        <v>6</v>
      </c>
      <c r="J4" s="23">
        <v>6</v>
      </c>
      <c r="K4" s="23">
        <v>6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23">
        <v>10</v>
      </c>
      <c r="H5" s="23">
        <v>10</v>
      </c>
      <c r="I5" s="23">
        <v>10</v>
      </c>
      <c r="J5" s="23">
        <v>10</v>
      </c>
      <c r="K5" s="23">
        <v>10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23">
        <v>8</v>
      </c>
      <c r="H6" s="23">
        <v>8</v>
      </c>
      <c r="I6" s="23">
        <v>8</v>
      </c>
      <c r="J6" s="23">
        <v>8</v>
      </c>
      <c r="K6" s="23">
        <v>8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23">
        <v>8</v>
      </c>
      <c r="H7" s="23">
        <v>8</v>
      </c>
      <c r="I7" s="23">
        <v>9</v>
      </c>
      <c r="J7" s="23">
        <v>8</v>
      </c>
      <c r="K7" s="23">
        <v>9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23">
        <v>9</v>
      </c>
      <c r="H8" s="23">
        <v>9</v>
      </c>
      <c r="I8" s="23">
        <v>9</v>
      </c>
      <c r="J8" s="23">
        <v>9</v>
      </c>
      <c r="K8" s="23">
        <v>9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23">
        <v>10</v>
      </c>
      <c r="H9" s="23">
        <v>10</v>
      </c>
      <c r="I9" s="23">
        <v>10</v>
      </c>
      <c r="J9" s="23">
        <v>10</v>
      </c>
      <c r="K9" s="23">
        <v>10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23">
        <v>6</v>
      </c>
      <c r="H10" s="23">
        <v>6</v>
      </c>
      <c r="I10" s="23">
        <v>6</v>
      </c>
      <c r="J10" s="23">
        <v>6</v>
      </c>
      <c r="K10" s="23">
        <v>6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23">
        <v>8</v>
      </c>
      <c r="H11" s="23">
        <v>8</v>
      </c>
      <c r="I11" s="23">
        <v>8</v>
      </c>
      <c r="J11" s="23">
        <v>8</v>
      </c>
      <c r="K11" s="23">
        <v>8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23">
        <v>9</v>
      </c>
      <c r="H12" s="23">
        <v>9</v>
      </c>
      <c r="I12" s="23">
        <v>9</v>
      </c>
      <c r="J12" s="23">
        <v>9</v>
      </c>
      <c r="K12" s="23">
        <v>9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23">
        <v>8</v>
      </c>
      <c r="H13" s="23">
        <v>8</v>
      </c>
      <c r="I13" s="23">
        <v>8</v>
      </c>
      <c r="J13" s="23">
        <v>8</v>
      </c>
      <c r="K13" s="23">
        <v>8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23">
        <v>8</v>
      </c>
      <c r="H14" s="23">
        <v>8</v>
      </c>
      <c r="I14" s="23">
        <v>8</v>
      </c>
      <c r="J14" s="23">
        <v>8</v>
      </c>
      <c r="K14" s="23">
        <v>8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23">
        <v>8</v>
      </c>
      <c r="H15" s="23">
        <v>8</v>
      </c>
      <c r="I15" s="23">
        <v>8</v>
      </c>
      <c r="J15" s="23">
        <v>8</v>
      </c>
      <c r="K15" s="23">
        <v>8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23">
        <v>7</v>
      </c>
      <c r="H16" s="23">
        <v>7</v>
      </c>
      <c r="I16" s="23">
        <v>7</v>
      </c>
      <c r="J16" s="23">
        <v>7</v>
      </c>
      <c r="K16" s="23">
        <v>7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23">
        <v>6</v>
      </c>
      <c r="H17" s="23">
        <v>6</v>
      </c>
      <c r="I17" s="23">
        <v>6</v>
      </c>
      <c r="J17" s="23">
        <v>6</v>
      </c>
      <c r="K17" s="23">
        <v>6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23">
        <v>8</v>
      </c>
      <c r="H18" s="23">
        <v>8</v>
      </c>
      <c r="I18" s="23">
        <v>8</v>
      </c>
      <c r="J18" s="23">
        <v>8</v>
      </c>
      <c r="K18" s="23">
        <v>8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23">
        <v>9</v>
      </c>
      <c r="H19" s="23">
        <v>9</v>
      </c>
      <c r="I19" s="23">
        <v>9</v>
      </c>
      <c r="J19" s="23">
        <v>9</v>
      </c>
      <c r="K19" s="23">
        <v>9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23">
        <v>9</v>
      </c>
      <c r="H20" s="23">
        <v>9</v>
      </c>
      <c r="I20" s="23">
        <v>9</v>
      </c>
      <c r="J20" s="23">
        <v>9</v>
      </c>
      <c r="K20" s="23">
        <v>9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23">
        <v>9</v>
      </c>
      <c r="H21" s="23">
        <v>9</v>
      </c>
      <c r="I21" s="23">
        <v>9</v>
      </c>
      <c r="J21" s="23">
        <v>9</v>
      </c>
      <c r="K21" s="23">
        <v>9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23">
        <v>10</v>
      </c>
      <c r="H22" s="23">
        <v>10</v>
      </c>
      <c r="I22" s="23">
        <v>10</v>
      </c>
      <c r="J22" s="23">
        <v>10</v>
      </c>
      <c r="K22" s="23">
        <v>10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23">
        <v>6</v>
      </c>
      <c r="H23" s="23">
        <v>6</v>
      </c>
      <c r="I23" s="23">
        <v>6</v>
      </c>
      <c r="J23" s="23">
        <v>6</v>
      </c>
      <c r="K23" s="23">
        <v>6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23">
        <v>10</v>
      </c>
      <c r="H24" s="23">
        <v>10</v>
      </c>
      <c r="I24" s="23">
        <v>10</v>
      </c>
      <c r="J24" s="23">
        <v>10</v>
      </c>
      <c r="K24" s="23">
        <v>10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23">
        <v>10</v>
      </c>
      <c r="H25" s="23">
        <v>10</v>
      </c>
      <c r="I25" s="23">
        <v>10</v>
      </c>
      <c r="J25" s="23">
        <v>10</v>
      </c>
      <c r="K25" s="23">
        <v>10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23">
        <v>9</v>
      </c>
      <c r="H26" s="23">
        <v>9</v>
      </c>
      <c r="I26" s="23">
        <v>9</v>
      </c>
      <c r="J26" s="23">
        <v>9</v>
      </c>
      <c r="K26" s="23">
        <v>9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23">
        <v>8</v>
      </c>
      <c r="H27" s="23">
        <v>8</v>
      </c>
      <c r="I27" s="23">
        <v>8</v>
      </c>
      <c r="J27" s="23">
        <v>8</v>
      </c>
      <c r="K27" s="23">
        <v>8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23">
        <v>6</v>
      </c>
      <c r="H28" s="23">
        <v>6</v>
      </c>
      <c r="I28" s="23">
        <v>6</v>
      </c>
      <c r="J28" s="23">
        <v>6</v>
      </c>
      <c r="K28" s="23">
        <v>6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23">
        <v>9</v>
      </c>
      <c r="H29" s="23">
        <v>9</v>
      </c>
      <c r="I29" s="23">
        <v>9</v>
      </c>
      <c r="J29" s="23">
        <v>9</v>
      </c>
      <c r="K29" s="23">
        <v>9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23">
        <v>8</v>
      </c>
      <c r="H30" s="23">
        <v>8</v>
      </c>
      <c r="I30" s="23">
        <v>8</v>
      </c>
      <c r="J30" s="23">
        <v>8</v>
      </c>
      <c r="K30" s="23">
        <v>8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23">
        <v>9</v>
      </c>
      <c r="H31" s="23">
        <v>9</v>
      </c>
      <c r="I31" s="23">
        <v>9</v>
      </c>
      <c r="J31" s="23">
        <v>9</v>
      </c>
      <c r="K31" s="23">
        <v>9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23">
        <v>7</v>
      </c>
      <c r="H32" s="23">
        <v>7</v>
      </c>
      <c r="I32" s="23">
        <v>7</v>
      </c>
      <c r="J32" s="23">
        <v>7</v>
      </c>
      <c r="K32" s="23">
        <v>7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23">
        <v>7</v>
      </c>
      <c r="H33" s="23">
        <v>7</v>
      </c>
      <c r="I33" s="23">
        <v>7</v>
      </c>
      <c r="J33" s="23">
        <v>7</v>
      </c>
      <c r="K33" s="23">
        <v>7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23">
        <v>7</v>
      </c>
      <c r="H34" s="23">
        <v>7</v>
      </c>
      <c r="I34" s="23">
        <v>7</v>
      </c>
      <c r="J34" s="23">
        <v>7</v>
      </c>
      <c r="K34" s="23">
        <v>7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23">
        <v>7</v>
      </c>
      <c r="H35" s="23">
        <v>7</v>
      </c>
      <c r="I35" s="23">
        <v>7</v>
      </c>
      <c r="J35" s="23">
        <v>7</v>
      </c>
      <c r="K35" s="23">
        <v>7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23">
        <v>6</v>
      </c>
      <c r="H36" s="23">
        <v>6</v>
      </c>
      <c r="I36" s="23">
        <v>6</v>
      </c>
      <c r="J36" s="23">
        <v>6</v>
      </c>
      <c r="K36" s="23">
        <v>6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23">
        <v>8</v>
      </c>
      <c r="H37" s="23">
        <v>8</v>
      </c>
      <c r="I37" s="23">
        <v>8</v>
      </c>
      <c r="J37" s="23">
        <v>8</v>
      </c>
      <c r="K37" s="23">
        <v>8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23">
        <v>8</v>
      </c>
      <c r="H38" s="23">
        <v>8</v>
      </c>
      <c r="I38" s="23">
        <v>8</v>
      </c>
      <c r="J38" s="23">
        <v>8</v>
      </c>
      <c r="K38" s="23">
        <v>8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23">
        <v>7</v>
      </c>
      <c r="H39" s="23">
        <v>7</v>
      </c>
      <c r="I39" s="23">
        <v>7</v>
      </c>
      <c r="J39" s="23">
        <v>7</v>
      </c>
      <c r="K39" s="23">
        <v>7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23">
        <v>9</v>
      </c>
      <c r="H40" s="23">
        <v>9</v>
      </c>
      <c r="I40" s="23">
        <v>9</v>
      </c>
      <c r="J40" s="23">
        <v>9</v>
      </c>
      <c r="K40" s="23">
        <v>9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23">
        <v>6</v>
      </c>
      <c r="H41" s="23">
        <v>6</v>
      </c>
      <c r="I41" s="23">
        <v>6</v>
      </c>
      <c r="J41" s="23">
        <v>6</v>
      </c>
      <c r="K41" s="23">
        <v>6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23">
        <v>7</v>
      </c>
      <c r="H42" s="23">
        <v>7</v>
      </c>
      <c r="I42" s="23">
        <v>7</v>
      </c>
      <c r="J42" s="23">
        <v>7</v>
      </c>
      <c r="K42" s="23">
        <v>7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23">
        <v>6</v>
      </c>
      <c r="H43" s="23">
        <v>6</v>
      </c>
      <c r="I43" s="23">
        <v>6</v>
      </c>
      <c r="J43" s="23">
        <v>6</v>
      </c>
      <c r="K43" s="23">
        <v>6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23">
        <v>7</v>
      </c>
      <c r="H44" s="23">
        <v>7</v>
      </c>
      <c r="I44" s="23">
        <v>7</v>
      </c>
      <c r="J44" s="23">
        <v>7</v>
      </c>
      <c r="K44" s="23">
        <v>7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23">
        <v>8</v>
      </c>
      <c r="H45" s="23">
        <v>8</v>
      </c>
      <c r="I45" s="23">
        <v>8</v>
      </c>
      <c r="J45" s="23">
        <v>8</v>
      </c>
      <c r="K45" s="23">
        <v>8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23">
        <v>9</v>
      </c>
      <c r="H46" s="23">
        <v>9</v>
      </c>
      <c r="I46" s="23">
        <v>9</v>
      </c>
      <c r="J46" s="23">
        <v>9</v>
      </c>
      <c r="K46" s="23">
        <v>9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23">
        <v>8</v>
      </c>
      <c r="H47" s="23">
        <v>8</v>
      </c>
      <c r="I47" s="23">
        <v>8</v>
      </c>
      <c r="J47" s="23">
        <v>8</v>
      </c>
      <c r="K47" s="23">
        <v>8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23">
        <v>8</v>
      </c>
      <c r="H48" s="23">
        <v>8</v>
      </c>
      <c r="I48" s="23">
        <v>8</v>
      </c>
      <c r="J48" s="23">
        <v>8</v>
      </c>
      <c r="K48" s="23">
        <v>8</v>
      </c>
      <c r="L48" s="11" t="s">
        <v>76</v>
      </c>
    </row>
    <row r="49" spans="1:12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23">
        <v>8</v>
      </c>
      <c r="H49" s="23">
        <v>8</v>
      </c>
      <c r="I49" s="23">
        <v>8</v>
      </c>
      <c r="J49" s="23">
        <v>8</v>
      </c>
      <c r="K49" s="23">
        <v>8</v>
      </c>
      <c r="L49" s="11" t="s">
        <v>77</v>
      </c>
    </row>
    <row r="50" spans="1:12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23">
        <v>8</v>
      </c>
      <c r="H50" s="23">
        <v>8</v>
      </c>
      <c r="I50" s="23">
        <v>8</v>
      </c>
      <c r="J50" s="23">
        <v>8</v>
      </c>
      <c r="K50" s="23">
        <v>8</v>
      </c>
      <c r="L50" s="11" t="s">
        <v>78</v>
      </c>
    </row>
    <row r="51" spans="1:12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23">
        <v>7</v>
      </c>
      <c r="H51" s="23">
        <v>7</v>
      </c>
      <c r="I51" s="23">
        <v>7</v>
      </c>
      <c r="J51" s="23">
        <v>7</v>
      </c>
      <c r="K51" s="23">
        <v>7</v>
      </c>
      <c r="L51" s="11" t="s">
        <v>79</v>
      </c>
    </row>
    <row r="52" spans="1:12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23">
        <v>10</v>
      </c>
      <c r="H52" s="23">
        <v>10</v>
      </c>
      <c r="I52" s="23">
        <v>10</v>
      </c>
      <c r="J52" s="23">
        <v>10</v>
      </c>
      <c r="K52" s="23">
        <v>10</v>
      </c>
      <c r="L52" s="11" t="s">
        <v>80</v>
      </c>
    </row>
    <row r="53" spans="1:12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23">
        <v>9</v>
      </c>
      <c r="H53" s="23">
        <v>9</v>
      </c>
      <c r="I53" s="23">
        <v>9</v>
      </c>
      <c r="J53" s="23">
        <v>9</v>
      </c>
      <c r="K53" s="23">
        <v>9</v>
      </c>
      <c r="L53" s="11" t="s">
        <v>81</v>
      </c>
    </row>
    <row r="54" spans="1:12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23">
        <v>9</v>
      </c>
      <c r="H54" s="23">
        <v>9</v>
      </c>
      <c r="I54" s="23">
        <v>9</v>
      </c>
      <c r="J54" s="23">
        <v>9</v>
      </c>
      <c r="K54" s="23">
        <v>9</v>
      </c>
      <c r="L54" s="11" t="s">
        <v>82</v>
      </c>
    </row>
    <row r="55" spans="1:12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23">
        <v>7</v>
      </c>
      <c r="H55" s="23">
        <v>7</v>
      </c>
      <c r="I55" s="23">
        <v>7</v>
      </c>
      <c r="J55" s="23">
        <v>7</v>
      </c>
      <c r="K55" s="23">
        <v>7</v>
      </c>
      <c r="L55" s="11" t="s">
        <v>83</v>
      </c>
    </row>
    <row r="56" spans="1:12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23">
        <v>8</v>
      </c>
      <c r="H56" s="23">
        <v>8</v>
      </c>
      <c r="I56" s="23">
        <v>8</v>
      </c>
      <c r="J56" s="23">
        <v>8</v>
      </c>
      <c r="K56" s="23">
        <v>8</v>
      </c>
      <c r="L56" s="11" t="s">
        <v>84</v>
      </c>
    </row>
    <row r="57" spans="1:12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23">
        <v>8</v>
      </c>
      <c r="H57" s="23">
        <v>8</v>
      </c>
      <c r="I57" s="23">
        <v>8</v>
      </c>
      <c r="J57" s="23">
        <v>8</v>
      </c>
      <c r="K57" s="23">
        <v>8</v>
      </c>
      <c r="L57" s="11" t="s">
        <v>85</v>
      </c>
    </row>
    <row r="58" spans="1:12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23">
        <v>6</v>
      </c>
      <c r="H58" s="23">
        <v>6</v>
      </c>
      <c r="I58" s="23">
        <v>6</v>
      </c>
      <c r="J58" s="23">
        <v>6</v>
      </c>
      <c r="K58" s="23">
        <v>6</v>
      </c>
      <c r="L58" s="11" t="s">
        <v>86</v>
      </c>
    </row>
    <row r="59" spans="1:12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23">
        <v>8</v>
      </c>
      <c r="H59" s="23">
        <v>8</v>
      </c>
      <c r="I59" s="23">
        <v>8</v>
      </c>
      <c r="J59" s="23">
        <v>8</v>
      </c>
      <c r="K59" s="23">
        <v>8</v>
      </c>
      <c r="L59" s="11" t="s">
        <v>87</v>
      </c>
    </row>
    <row r="60" spans="1:12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23">
        <v>6</v>
      </c>
      <c r="H60" s="23">
        <v>6</v>
      </c>
      <c r="I60" s="23">
        <v>6</v>
      </c>
      <c r="J60" s="23">
        <v>6</v>
      </c>
      <c r="K60" s="23">
        <v>6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23">
        <v>9</v>
      </c>
      <c r="H61" s="23">
        <v>9</v>
      </c>
      <c r="I61" s="23">
        <v>9</v>
      </c>
      <c r="J61" s="23">
        <v>9</v>
      </c>
      <c r="K61" s="23">
        <v>9</v>
      </c>
      <c r="L61" s="13" t="s">
        <v>89</v>
      </c>
    </row>
    <row r="62" spans="1:12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23">
        <v>6</v>
      </c>
      <c r="H62" s="23">
        <v>6</v>
      </c>
      <c r="I62" s="23">
        <v>6</v>
      </c>
      <c r="J62" s="23">
        <v>6</v>
      </c>
      <c r="K62" s="23">
        <v>6</v>
      </c>
      <c r="L62" s="13" t="s">
        <v>90</v>
      </c>
    </row>
    <row r="63" spans="1:12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65">
        <v>9</v>
      </c>
      <c r="H63" s="65">
        <v>9</v>
      </c>
      <c r="I63" s="65">
        <v>9</v>
      </c>
      <c r="J63" s="65">
        <v>9</v>
      </c>
      <c r="K63" s="65">
        <v>9</v>
      </c>
      <c r="L63" s="68" t="s">
        <v>111</v>
      </c>
    </row>
    <row r="64" spans="1:12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23">
        <v>9</v>
      </c>
      <c r="H65" s="23">
        <v>8</v>
      </c>
      <c r="I65" s="23">
        <v>9</v>
      </c>
      <c r="J65" s="23">
        <v>9</v>
      </c>
      <c r="K65" s="23">
        <v>8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10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23">
        <v>9</v>
      </c>
      <c r="H67" s="23">
        <v>8</v>
      </c>
      <c r="I67" s="23">
        <v>9</v>
      </c>
      <c r="J67" s="23">
        <v>9</v>
      </c>
      <c r="K67" s="23">
        <v>9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000"/>
  <sheetViews>
    <sheetView topLeftCell="A51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20" customWidth="1"/>
    <col min="8" max="8" width="12.5" style="20" customWidth="1"/>
    <col min="9" max="9" width="12.6640625" style="20" customWidth="1"/>
    <col min="10" max="11" width="12.33203125" style="20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1" t="s">
        <v>3</v>
      </c>
    </row>
    <row r="3" spans="1:12" ht="85" x14ac:dyDescent="0.2">
      <c r="A3" s="1"/>
      <c r="B3" s="1"/>
      <c r="C3" s="1"/>
      <c r="D3" s="2"/>
      <c r="E3" s="3"/>
      <c r="F3" s="4"/>
      <c r="G3" s="22" t="s">
        <v>12</v>
      </c>
      <c r="H3" s="22" t="s">
        <v>13</v>
      </c>
      <c r="I3" s="22" t="s">
        <v>14</v>
      </c>
      <c r="J3" s="22" t="s">
        <v>15</v>
      </c>
      <c r="K3" s="22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23">
        <v>10</v>
      </c>
      <c r="H4" s="23">
        <v>10</v>
      </c>
      <c r="I4" s="23">
        <v>10</v>
      </c>
      <c r="J4" s="23">
        <v>10</v>
      </c>
      <c r="K4" s="23">
        <v>10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23">
        <v>9</v>
      </c>
      <c r="H5" s="23">
        <v>9</v>
      </c>
      <c r="I5" s="23">
        <v>9</v>
      </c>
      <c r="J5" s="23">
        <v>9</v>
      </c>
      <c r="K5" s="23">
        <v>9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23">
        <v>9</v>
      </c>
      <c r="H6" s="23">
        <v>9</v>
      </c>
      <c r="I6" s="23">
        <v>9</v>
      </c>
      <c r="J6" s="23">
        <v>9</v>
      </c>
      <c r="K6" s="23">
        <v>9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23">
        <v>10</v>
      </c>
      <c r="H7" s="23">
        <v>10</v>
      </c>
      <c r="I7" s="23">
        <v>10</v>
      </c>
      <c r="J7" s="23">
        <v>10</v>
      </c>
      <c r="K7" s="23">
        <v>10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23">
        <v>10</v>
      </c>
      <c r="H8" s="23">
        <v>10</v>
      </c>
      <c r="I8" s="23">
        <v>10</v>
      </c>
      <c r="J8" s="23">
        <v>10</v>
      </c>
      <c r="K8" s="23">
        <v>10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23">
        <v>9</v>
      </c>
      <c r="H9" s="23">
        <v>9</v>
      </c>
      <c r="I9" s="23">
        <v>9</v>
      </c>
      <c r="J9" s="23">
        <v>9</v>
      </c>
      <c r="K9" s="23">
        <v>9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23">
        <v>9</v>
      </c>
      <c r="H10" s="23">
        <v>9</v>
      </c>
      <c r="I10" s="23">
        <v>9</v>
      </c>
      <c r="J10" s="23">
        <v>9</v>
      </c>
      <c r="K10" s="23">
        <v>9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23">
        <v>10</v>
      </c>
      <c r="H11" s="23">
        <v>10</v>
      </c>
      <c r="I11" s="23">
        <v>10</v>
      </c>
      <c r="J11" s="23">
        <v>10</v>
      </c>
      <c r="K11" s="23">
        <v>10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23">
        <v>10</v>
      </c>
      <c r="H12" s="23">
        <v>10</v>
      </c>
      <c r="I12" s="23">
        <v>10</v>
      </c>
      <c r="J12" s="23">
        <v>10</v>
      </c>
      <c r="K12" s="23">
        <v>10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23">
        <v>10</v>
      </c>
      <c r="H13" s="23">
        <v>10</v>
      </c>
      <c r="I13" s="23">
        <v>10</v>
      </c>
      <c r="J13" s="23">
        <v>10</v>
      </c>
      <c r="K13" s="23">
        <v>10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23">
        <v>10</v>
      </c>
      <c r="H14" s="23">
        <v>10</v>
      </c>
      <c r="I14" s="23">
        <v>10</v>
      </c>
      <c r="J14" s="23">
        <v>10</v>
      </c>
      <c r="K14" s="23">
        <v>10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23">
        <v>9</v>
      </c>
      <c r="H15" s="23">
        <v>10</v>
      </c>
      <c r="I15" s="23">
        <v>9</v>
      </c>
      <c r="J15" s="23">
        <v>9</v>
      </c>
      <c r="K15" s="23">
        <v>8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23">
        <v>8</v>
      </c>
      <c r="H16" s="23">
        <v>8</v>
      </c>
      <c r="I16" s="23">
        <v>9</v>
      </c>
      <c r="J16" s="23">
        <v>9</v>
      </c>
      <c r="K16" s="23">
        <v>10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23">
        <v>10</v>
      </c>
      <c r="H17" s="23">
        <v>10</v>
      </c>
      <c r="I17" s="23">
        <v>10</v>
      </c>
      <c r="J17" s="23">
        <v>10</v>
      </c>
      <c r="K17" s="23">
        <v>10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23">
        <v>10</v>
      </c>
      <c r="H18" s="23">
        <v>10</v>
      </c>
      <c r="I18" s="23">
        <v>10</v>
      </c>
      <c r="J18" s="23">
        <v>10</v>
      </c>
      <c r="K18" s="23">
        <v>10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23">
        <v>10</v>
      </c>
      <c r="H19" s="23">
        <v>10</v>
      </c>
      <c r="I19" s="23">
        <v>10</v>
      </c>
      <c r="J19" s="23">
        <v>10</v>
      </c>
      <c r="K19" s="23">
        <v>10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23">
        <v>10</v>
      </c>
      <c r="H20" s="23">
        <v>10</v>
      </c>
      <c r="I20" s="23">
        <v>10</v>
      </c>
      <c r="J20" s="23">
        <v>10</v>
      </c>
      <c r="K20" s="23">
        <v>10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23">
        <v>10</v>
      </c>
      <c r="H21" s="23">
        <v>10</v>
      </c>
      <c r="I21" s="23">
        <v>10</v>
      </c>
      <c r="J21" s="23">
        <v>10</v>
      </c>
      <c r="K21" s="23">
        <v>10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23">
        <v>9</v>
      </c>
      <c r="H22" s="23">
        <v>9</v>
      </c>
      <c r="I22" s="23">
        <v>9</v>
      </c>
      <c r="J22" s="23">
        <v>9</v>
      </c>
      <c r="K22" s="23">
        <v>9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23">
        <v>10</v>
      </c>
      <c r="H23" s="23">
        <v>10</v>
      </c>
      <c r="I23" s="23">
        <v>10</v>
      </c>
      <c r="J23" s="23">
        <v>10</v>
      </c>
      <c r="K23" s="23">
        <v>10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23">
        <v>10</v>
      </c>
      <c r="H24" s="23">
        <v>10</v>
      </c>
      <c r="I24" s="23">
        <v>10</v>
      </c>
      <c r="J24" s="23">
        <v>10</v>
      </c>
      <c r="K24" s="23">
        <v>10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23">
        <v>10</v>
      </c>
      <c r="H25" s="23">
        <v>10</v>
      </c>
      <c r="I25" s="23">
        <v>10</v>
      </c>
      <c r="J25" s="23">
        <v>10</v>
      </c>
      <c r="K25" s="23">
        <v>10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23">
        <v>7</v>
      </c>
      <c r="H26" s="23">
        <v>7</v>
      </c>
      <c r="I26" s="23">
        <v>7</v>
      </c>
      <c r="J26" s="23">
        <v>7</v>
      </c>
      <c r="K26" s="23">
        <v>7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23">
        <v>10</v>
      </c>
      <c r="H27" s="23">
        <v>10</v>
      </c>
      <c r="I27" s="23">
        <v>10</v>
      </c>
      <c r="J27" s="23">
        <v>10</v>
      </c>
      <c r="K27" s="23">
        <v>10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23">
        <v>8</v>
      </c>
      <c r="H28" s="23">
        <v>8</v>
      </c>
      <c r="I28" s="23">
        <v>8</v>
      </c>
      <c r="J28" s="23">
        <v>8</v>
      </c>
      <c r="K28" s="23">
        <v>8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23">
        <v>10</v>
      </c>
      <c r="H29" s="23">
        <v>10</v>
      </c>
      <c r="I29" s="23">
        <v>10</v>
      </c>
      <c r="J29" s="23">
        <v>10</v>
      </c>
      <c r="K29" s="23">
        <v>10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23">
        <v>8</v>
      </c>
      <c r="H30" s="23">
        <v>8</v>
      </c>
      <c r="I30" s="23">
        <v>8</v>
      </c>
      <c r="J30" s="23">
        <v>8</v>
      </c>
      <c r="K30" s="23">
        <v>8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23">
        <v>10</v>
      </c>
      <c r="H31" s="23">
        <v>10</v>
      </c>
      <c r="I31" s="23">
        <v>9</v>
      </c>
      <c r="J31" s="23">
        <v>9</v>
      </c>
      <c r="K31" s="23">
        <v>10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23">
        <v>8</v>
      </c>
      <c r="H32" s="23">
        <v>8</v>
      </c>
      <c r="I32" s="23">
        <v>8</v>
      </c>
      <c r="J32" s="23">
        <v>8</v>
      </c>
      <c r="K32" s="23">
        <v>8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23">
        <v>8</v>
      </c>
      <c r="H33" s="23">
        <v>7</v>
      </c>
      <c r="I33" s="23">
        <v>7</v>
      </c>
      <c r="J33" s="23">
        <v>8</v>
      </c>
      <c r="K33" s="23">
        <v>8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23">
        <v>8</v>
      </c>
      <c r="H34" s="23">
        <v>8</v>
      </c>
      <c r="I34" s="23">
        <v>8</v>
      </c>
      <c r="J34" s="23">
        <v>8</v>
      </c>
      <c r="K34" s="23">
        <v>8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23">
        <v>10</v>
      </c>
      <c r="H35" s="23">
        <v>10</v>
      </c>
      <c r="I35" s="23">
        <v>10</v>
      </c>
      <c r="J35" s="23">
        <v>10</v>
      </c>
      <c r="K35" s="23">
        <v>10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23">
        <v>9</v>
      </c>
      <c r="H36" s="23">
        <v>9</v>
      </c>
      <c r="I36" s="23">
        <v>9</v>
      </c>
      <c r="J36" s="23">
        <v>9</v>
      </c>
      <c r="K36" s="23">
        <v>9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23">
        <v>9</v>
      </c>
      <c r="H37" s="23">
        <v>9</v>
      </c>
      <c r="I37" s="23">
        <v>9</v>
      </c>
      <c r="J37" s="23">
        <v>9</v>
      </c>
      <c r="K37" s="23">
        <v>9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23">
        <v>8</v>
      </c>
      <c r="H38" s="23">
        <v>8</v>
      </c>
      <c r="I38" s="23">
        <v>8</v>
      </c>
      <c r="J38" s="23">
        <v>8</v>
      </c>
      <c r="K38" s="23">
        <v>8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23">
        <v>9</v>
      </c>
      <c r="H39" s="23">
        <v>9</v>
      </c>
      <c r="I39" s="23">
        <v>9</v>
      </c>
      <c r="J39" s="23">
        <v>9</v>
      </c>
      <c r="K39" s="23">
        <v>9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23">
        <v>10</v>
      </c>
      <c r="H40" s="23">
        <v>10</v>
      </c>
      <c r="I40" s="23">
        <v>10</v>
      </c>
      <c r="J40" s="23">
        <v>10</v>
      </c>
      <c r="K40" s="23">
        <v>10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23">
        <v>10</v>
      </c>
      <c r="H41" s="23">
        <v>10</v>
      </c>
      <c r="I41" s="23">
        <v>10</v>
      </c>
      <c r="J41" s="23">
        <v>10</v>
      </c>
      <c r="K41" s="23">
        <v>10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23">
        <v>8</v>
      </c>
      <c r="H42" s="23">
        <v>8</v>
      </c>
      <c r="I42" s="23">
        <v>8</v>
      </c>
      <c r="J42" s="23">
        <v>8</v>
      </c>
      <c r="K42" s="23">
        <v>8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23">
        <v>9</v>
      </c>
      <c r="H43" s="23">
        <v>9</v>
      </c>
      <c r="I43" s="23">
        <v>9</v>
      </c>
      <c r="J43" s="23">
        <v>9</v>
      </c>
      <c r="K43" s="23">
        <v>9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23">
        <v>10</v>
      </c>
      <c r="H44" s="23">
        <v>10</v>
      </c>
      <c r="I44" s="23">
        <v>10</v>
      </c>
      <c r="J44" s="23">
        <v>10</v>
      </c>
      <c r="K44" s="23">
        <v>10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23">
        <v>8</v>
      </c>
      <c r="H45" s="23">
        <v>8</v>
      </c>
      <c r="I45" s="23">
        <v>8</v>
      </c>
      <c r="J45" s="23">
        <v>8</v>
      </c>
      <c r="K45" s="23">
        <v>8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23">
        <v>8</v>
      </c>
      <c r="H46" s="23">
        <v>8</v>
      </c>
      <c r="I46" s="23">
        <v>8</v>
      </c>
      <c r="J46" s="23">
        <v>8</v>
      </c>
      <c r="K46" s="23">
        <v>8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23">
        <v>8</v>
      </c>
      <c r="H47" s="23">
        <v>8</v>
      </c>
      <c r="I47" s="23">
        <v>8</v>
      </c>
      <c r="J47" s="23">
        <v>8</v>
      </c>
      <c r="K47" s="23">
        <v>8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23">
        <v>10</v>
      </c>
      <c r="H48" s="23">
        <v>10</v>
      </c>
      <c r="I48" s="23">
        <v>10</v>
      </c>
      <c r="J48" s="23">
        <v>10</v>
      </c>
      <c r="K48" s="23">
        <v>10</v>
      </c>
      <c r="L48" s="11" t="s">
        <v>76</v>
      </c>
    </row>
    <row r="49" spans="1:12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23">
        <v>9</v>
      </c>
      <c r="H49" s="23">
        <v>9</v>
      </c>
      <c r="I49" s="23">
        <v>9</v>
      </c>
      <c r="J49" s="23">
        <v>9</v>
      </c>
      <c r="K49" s="23">
        <v>9</v>
      </c>
      <c r="L49" s="11" t="s">
        <v>77</v>
      </c>
    </row>
    <row r="50" spans="1:12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23">
        <v>10</v>
      </c>
      <c r="H50" s="23">
        <v>10</v>
      </c>
      <c r="I50" s="23">
        <v>10</v>
      </c>
      <c r="J50" s="23">
        <v>10</v>
      </c>
      <c r="K50" s="23">
        <v>10</v>
      </c>
      <c r="L50" s="11" t="s">
        <v>78</v>
      </c>
    </row>
    <row r="51" spans="1:12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23">
        <v>9</v>
      </c>
      <c r="H51" s="23">
        <v>9</v>
      </c>
      <c r="I51" s="23">
        <v>9</v>
      </c>
      <c r="J51" s="23">
        <v>9</v>
      </c>
      <c r="K51" s="23">
        <v>9</v>
      </c>
      <c r="L51" s="11" t="s">
        <v>79</v>
      </c>
    </row>
    <row r="52" spans="1:12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23">
        <v>10</v>
      </c>
      <c r="H52" s="23">
        <v>10</v>
      </c>
      <c r="I52" s="23">
        <v>10</v>
      </c>
      <c r="J52" s="23">
        <v>10</v>
      </c>
      <c r="K52" s="23">
        <v>10</v>
      </c>
      <c r="L52" s="11" t="s">
        <v>80</v>
      </c>
    </row>
    <row r="53" spans="1:12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23">
        <v>10</v>
      </c>
      <c r="H53" s="23">
        <v>10</v>
      </c>
      <c r="I53" s="23">
        <v>10</v>
      </c>
      <c r="J53" s="23">
        <v>10</v>
      </c>
      <c r="K53" s="23">
        <v>10</v>
      </c>
      <c r="L53" s="11" t="s">
        <v>81</v>
      </c>
    </row>
    <row r="54" spans="1:12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23">
        <v>10</v>
      </c>
      <c r="H54" s="23">
        <v>10</v>
      </c>
      <c r="I54" s="23">
        <v>10</v>
      </c>
      <c r="J54" s="23">
        <v>10</v>
      </c>
      <c r="K54" s="23">
        <v>10</v>
      </c>
      <c r="L54" s="11" t="s">
        <v>82</v>
      </c>
    </row>
    <row r="55" spans="1:12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23">
        <v>9</v>
      </c>
      <c r="H55" s="23">
        <v>9</v>
      </c>
      <c r="I55" s="23">
        <v>9</v>
      </c>
      <c r="J55" s="23">
        <v>9</v>
      </c>
      <c r="K55" s="23">
        <v>9</v>
      </c>
      <c r="L55" s="11" t="s">
        <v>83</v>
      </c>
    </row>
    <row r="56" spans="1:12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23">
        <v>10</v>
      </c>
      <c r="H56" s="23">
        <v>10</v>
      </c>
      <c r="I56" s="23">
        <v>10</v>
      </c>
      <c r="J56" s="23">
        <v>10</v>
      </c>
      <c r="K56" s="23">
        <v>10</v>
      </c>
      <c r="L56" s="11" t="s">
        <v>84</v>
      </c>
    </row>
    <row r="57" spans="1:12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23">
        <v>9</v>
      </c>
      <c r="H57" s="23">
        <v>9</v>
      </c>
      <c r="I57" s="23">
        <v>9</v>
      </c>
      <c r="J57" s="23">
        <v>9</v>
      </c>
      <c r="K57" s="23">
        <v>9</v>
      </c>
      <c r="L57" s="11" t="s">
        <v>85</v>
      </c>
    </row>
    <row r="58" spans="1:12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23">
        <v>8</v>
      </c>
      <c r="H58" s="23">
        <v>8</v>
      </c>
      <c r="I58" s="23">
        <v>8</v>
      </c>
      <c r="J58" s="23">
        <v>8</v>
      </c>
      <c r="K58" s="23">
        <v>8</v>
      </c>
      <c r="L58" s="11" t="s">
        <v>86</v>
      </c>
    </row>
    <row r="59" spans="1:12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23">
        <v>10</v>
      </c>
      <c r="H59" s="23">
        <v>10</v>
      </c>
      <c r="I59" s="23">
        <v>10</v>
      </c>
      <c r="J59" s="23">
        <v>10</v>
      </c>
      <c r="K59" s="23">
        <v>10</v>
      </c>
      <c r="L59" s="11" t="s">
        <v>87</v>
      </c>
    </row>
    <row r="60" spans="1:12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23">
        <v>10</v>
      </c>
      <c r="H60" s="23">
        <v>10</v>
      </c>
      <c r="I60" s="23">
        <v>10</v>
      </c>
      <c r="J60" s="23">
        <v>10</v>
      </c>
      <c r="K60" s="23">
        <v>10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23">
        <v>10</v>
      </c>
      <c r="H61" s="23">
        <v>10</v>
      </c>
      <c r="I61" s="23">
        <v>10</v>
      </c>
      <c r="J61" s="23">
        <v>10</v>
      </c>
      <c r="K61" s="23">
        <v>10</v>
      </c>
      <c r="L61" s="13" t="s">
        <v>89</v>
      </c>
    </row>
    <row r="62" spans="1:12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23">
        <v>9</v>
      </c>
      <c r="H62" s="23">
        <v>9</v>
      </c>
      <c r="I62" s="23">
        <v>9</v>
      </c>
      <c r="J62" s="23">
        <v>9</v>
      </c>
      <c r="K62" s="23">
        <v>9</v>
      </c>
      <c r="L62" s="13" t="s">
        <v>90</v>
      </c>
    </row>
    <row r="63" spans="1:12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8" t="s">
        <v>111</v>
      </c>
    </row>
    <row r="64" spans="1:12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65">
        <v>10</v>
      </c>
      <c r="H65" s="65">
        <v>10</v>
      </c>
      <c r="I65" s="65">
        <v>10</v>
      </c>
      <c r="J65" s="65">
        <v>10</v>
      </c>
      <c r="K65" s="65">
        <v>10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10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65">
        <v>10</v>
      </c>
      <c r="H67" s="65">
        <v>10</v>
      </c>
      <c r="I67" s="65">
        <v>10</v>
      </c>
      <c r="J67" s="65">
        <v>10</v>
      </c>
      <c r="K67" s="65">
        <v>10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000"/>
  <sheetViews>
    <sheetView topLeftCell="A49" workbookViewId="0">
      <selection activeCell="G67" sqref="G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16" customWidth="1"/>
    <col min="8" max="8" width="12.5" style="16" customWidth="1"/>
    <col min="9" max="9" width="12.6640625" style="16" customWidth="1"/>
    <col min="10" max="11" width="12.33203125" style="16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19">
        <v>8</v>
      </c>
      <c r="H4" s="19">
        <v>8</v>
      </c>
      <c r="I4" s="19">
        <v>8</v>
      </c>
      <c r="J4" s="19">
        <v>8</v>
      </c>
      <c r="K4" s="19">
        <v>8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19">
        <v>7</v>
      </c>
      <c r="H5" s="19">
        <v>7</v>
      </c>
      <c r="I5" s="19">
        <v>7</v>
      </c>
      <c r="J5" s="19">
        <v>7</v>
      </c>
      <c r="K5" s="19">
        <v>7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19">
        <v>6</v>
      </c>
      <c r="H6" s="19">
        <v>6</v>
      </c>
      <c r="I6" s="19">
        <v>6</v>
      </c>
      <c r="J6" s="19">
        <v>6</v>
      </c>
      <c r="K6" s="19">
        <v>6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19">
        <v>5</v>
      </c>
      <c r="H7" s="19">
        <v>5</v>
      </c>
      <c r="I7" s="19">
        <v>5</v>
      </c>
      <c r="J7" s="19">
        <v>5</v>
      </c>
      <c r="K7" s="19">
        <v>5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19">
        <v>9</v>
      </c>
      <c r="H8" s="19">
        <v>9</v>
      </c>
      <c r="I8" s="19">
        <v>9</v>
      </c>
      <c r="J8" s="19">
        <v>9</v>
      </c>
      <c r="K8" s="19">
        <v>9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19">
        <v>10</v>
      </c>
      <c r="H9" s="19">
        <v>10</v>
      </c>
      <c r="I9" s="19">
        <v>10</v>
      </c>
      <c r="J9" s="19">
        <v>10</v>
      </c>
      <c r="K9" s="19">
        <v>10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19">
        <v>5</v>
      </c>
      <c r="H10" s="19">
        <v>5</v>
      </c>
      <c r="I10" s="19">
        <v>5</v>
      </c>
      <c r="J10" s="19">
        <v>5</v>
      </c>
      <c r="K10" s="19">
        <v>5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19">
        <v>3</v>
      </c>
      <c r="H11" s="19">
        <v>3</v>
      </c>
      <c r="I11" s="19">
        <v>3</v>
      </c>
      <c r="J11" s="19">
        <v>3</v>
      </c>
      <c r="K11" s="19">
        <v>3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19">
        <v>10</v>
      </c>
      <c r="H12" s="19">
        <v>10</v>
      </c>
      <c r="I12" s="19">
        <v>10</v>
      </c>
      <c r="J12" s="19">
        <v>10</v>
      </c>
      <c r="K12" s="19">
        <v>10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19">
        <v>9</v>
      </c>
      <c r="H13" s="19">
        <v>9</v>
      </c>
      <c r="I13" s="19">
        <v>9</v>
      </c>
      <c r="J13" s="19">
        <v>9</v>
      </c>
      <c r="K13" s="19">
        <v>9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19">
        <v>8</v>
      </c>
      <c r="H14" s="19">
        <v>8</v>
      </c>
      <c r="I14" s="19">
        <v>8</v>
      </c>
      <c r="J14" s="19">
        <v>8</v>
      </c>
      <c r="K14" s="19">
        <v>8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19">
        <v>10</v>
      </c>
      <c r="H15" s="19">
        <v>10</v>
      </c>
      <c r="I15" s="19">
        <v>10</v>
      </c>
      <c r="J15" s="19">
        <v>10</v>
      </c>
      <c r="K15" s="19">
        <v>10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19">
        <v>9</v>
      </c>
      <c r="H16" s="19">
        <v>9</v>
      </c>
      <c r="I16" s="19">
        <v>9</v>
      </c>
      <c r="J16" s="19">
        <v>9</v>
      </c>
      <c r="K16" s="19">
        <v>9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19">
        <v>8</v>
      </c>
      <c r="H17" s="19">
        <v>8</v>
      </c>
      <c r="I17" s="19">
        <v>8</v>
      </c>
      <c r="J17" s="19">
        <v>8</v>
      </c>
      <c r="K17" s="19">
        <v>8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19">
        <v>10</v>
      </c>
      <c r="H18" s="19">
        <v>10</v>
      </c>
      <c r="I18" s="19">
        <v>10</v>
      </c>
      <c r="J18" s="19">
        <v>10</v>
      </c>
      <c r="K18" s="19">
        <v>10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19">
        <v>9</v>
      </c>
      <c r="H19" s="19">
        <v>9</v>
      </c>
      <c r="I19" s="19">
        <v>9</v>
      </c>
      <c r="J19" s="19">
        <v>9</v>
      </c>
      <c r="K19" s="19">
        <v>9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19">
        <v>6</v>
      </c>
      <c r="H20" s="19">
        <v>6</v>
      </c>
      <c r="I20" s="19">
        <v>6</v>
      </c>
      <c r="J20" s="19">
        <v>6</v>
      </c>
      <c r="K20" s="19">
        <v>6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19">
        <v>10</v>
      </c>
      <c r="H21" s="19">
        <v>10</v>
      </c>
      <c r="I21" s="19">
        <v>10</v>
      </c>
      <c r="J21" s="19">
        <v>10</v>
      </c>
      <c r="K21" s="19">
        <v>10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19">
        <v>10</v>
      </c>
      <c r="H22" s="19">
        <v>10</v>
      </c>
      <c r="I22" s="19">
        <v>10</v>
      </c>
      <c r="J22" s="19">
        <v>10</v>
      </c>
      <c r="K22" s="19">
        <v>10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19">
        <v>10</v>
      </c>
      <c r="H23" s="19">
        <v>10</v>
      </c>
      <c r="I23" s="19">
        <v>10</v>
      </c>
      <c r="J23" s="19">
        <v>10</v>
      </c>
      <c r="K23" s="19">
        <v>10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19">
        <v>9</v>
      </c>
      <c r="H24" s="19">
        <v>9</v>
      </c>
      <c r="I24" s="19">
        <v>9</v>
      </c>
      <c r="J24" s="19">
        <v>9</v>
      </c>
      <c r="K24" s="19">
        <v>9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19">
        <v>9</v>
      </c>
      <c r="H25" s="19">
        <v>9</v>
      </c>
      <c r="I25" s="19">
        <v>9</v>
      </c>
      <c r="J25" s="19">
        <v>9</v>
      </c>
      <c r="K25" s="19">
        <v>9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19"/>
      <c r="H26" s="19"/>
      <c r="I26" s="19"/>
      <c r="J26" s="19"/>
      <c r="K26" s="19"/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19">
        <v>10</v>
      </c>
      <c r="H27" s="19">
        <v>10</v>
      </c>
      <c r="I27" s="19">
        <v>10</v>
      </c>
      <c r="J27" s="19">
        <v>10</v>
      </c>
      <c r="K27" s="19">
        <v>10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19">
        <v>9</v>
      </c>
      <c r="H28" s="19">
        <v>9</v>
      </c>
      <c r="I28" s="19">
        <v>9</v>
      </c>
      <c r="J28" s="19">
        <v>9</v>
      </c>
      <c r="K28" s="19">
        <v>9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19">
        <v>5</v>
      </c>
      <c r="H29" s="19">
        <v>5</v>
      </c>
      <c r="I29" s="19">
        <v>5</v>
      </c>
      <c r="J29" s="19">
        <v>5</v>
      </c>
      <c r="K29" s="19">
        <v>5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19">
        <v>10</v>
      </c>
      <c r="H30" s="19">
        <v>10</v>
      </c>
      <c r="I30" s="19">
        <v>10</v>
      </c>
      <c r="J30" s="19">
        <v>10</v>
      </c>
      <c r="K30" s="19">
        <v>10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19">
        <v>5</v>
      </c>
      <c r="H31" s="19">
        <v>5</v>
      </c>
      <c r="I31" s="19">
        <v>5</v>
      </c>
      <c r="J31" s="19">
        <v>5</v>
      </c>
      <c r="K31" s="19">
        <v>5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19">
        <v>5</v>
      </c>
      <c r="H32" s="19">
        <v>5</v>
      </c>
      <c r="I32" s="19">
        <v>5</v>
      </c>
      <c r="J32" s="19">
        <v>5</v>
      </c>
      <c r="K32" s="19">
        <v>5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19">
        <v>4</v>
      </c>
      <c r="H33" s="19">
        <v>4</v>
      </c>
      <c r="I33" s="19">
        <v>4</v>
      </c>
      <c r="J33" s="19">
        <v>4</v>
      </c>
      <c r="K33" s="19">
        <v>4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19">
        <v>5</v>
      </c>
      <c r="H34" s="19">
        <v>5</v>
      </c>
      <c r="I34" s="19">
        <v>5</v>
      </c>
      <c r="J34" s="19">
        <v>5</v>
      </c>
      <c r="K34" s="19">
        <v>5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19">
        <v>9</v>
      </c>
      <c r="H35" s="19">
        <v>9</v>
      </c>
      <c r="I35" s="19">
        <v>9</v>
      </c>
      <c r="J35" s="19">
        <v>9</v>
      </c>
      <c r="K35" s="19">
        <v>9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19">
        <v>8</v>
      </c>
      <c r="H36" s="19">
        <v>8</v>
      </c>
      <c r="I36" s="19">
        <v>8</v>
      </c>
      <c r="J36" s="19">
        <v>8</v>
      </c>
      <c r="K36" s="19">
        <v>8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19">
        <v>8</v>
      </c>
      <c r="H37" s="19">
        <v>8</v>
      </c>
      <c r="I37" s="19">
        <v>8</v>
      </c>
      <c r="J37" s="19">
        <v>8</v>
      </c>
      <c r="K37" s="19">
        <v>8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19">
        <v>7</v>
      </c>
      <c r="H38" s="19">
        <v>7</v>
      </c>
      <c r="I38" s="19">
        <v>7</v>
      </c>
      <c r="J38" s="19">
        <v>7</v>
      </c>
      <c r="K38" s="19">
        <v>7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19">
        <v>8</v>
      </c>
      <c r="H39" s="19">
        <v>8</v>
      </c>
      <c r="I39" s="19">
        <v>8</v>
      </c>
      <c r="J39" s="19">
        <v>8</v>
      </c>
      <c r="K39" s="19">
        <v>8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19">
        <v>9</v>
      </c>
      <c r="H40" s="19">
        <v>9</v>
      </c>
      <c r="I40" s="19">
        <v>9</v>
      </c>
      <c r="J40" s="19">
        <v>9</v>
      </c>
      <c r="K40" s="19">
        <v>9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19">
        <v>8</v>
      </c>
      <c r="H41" s="19">
        <v>10</v>
      </c>
      <c r="I41" s="19">
        <v>10</v>
      </c>
      <c r="J41" s="19">
        <v>10</v>
      </c>
      <c r="K41" s="19">
        <v>10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19">
        <v>8</v>
      </c>
      <c r="H42" s="19">
        <v>8</v>
      </c>
      <c r="I42" s="19">
        <v>8</v>
      </c>
      <c r="J42" s="19">
        <v>9</v>
      </c>
      <c r="K42" s="19">
        <v>9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19">
        <v>8</v>
      </c>
      <c r="H43" s="19">
        <v>8</v>
      </c>
      <c r="I43" s="19">
        <v>8</v>
      </c>
      <c r="J43" s="19">
        <v>8</v>
      </c>
      <c r="K43" s="19">
        <v>8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19">
        <v>8</v>
      </c>
      <c r="H44" s="19">
        <v>8</v>
      </c>
      <c r="I44" s="19">
        <v>8</v>
      </c>
      <c r="J44" s="19">
        <v>8</v>
      </c>
      <c r="K44" s="19">
        <v>8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19">
        <v>8</v>
      </c>
      <c r="H45" s="19">
        <v>8</v>
      </c>
      <c r="I45" s="19">
        <v>8</v>
      </c>
      <c r="J45" s="19">
        <v>8</v>
      </c>
      <c r="K45" s="19">
        <v>8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19">
        <v>8</v>
      </c>
      <c r="H46" s="19">
        <v>8</v>
      </c>
      <c r="I46" s="19">
        <v>8</v>
      </c>
      <c r="J46" s="19">
        <v>8</v>
      </c>
      <c r="K46" s="19">
        <v>8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19">
        <v>8</v>
      </c>
      <c r="H47" s="19">
        <v>8</v>
      </c>
      <c r="I47" s="19">
        <v>8</v>
      </c>
      <c r="J47" s="19">
        <v>8</v>
      </c>
      <c r="K47" s="19">
        <v>8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19">
        <v>10</v>
      </c>
      <c r="H48" s="19">
        <v>10</v>
      </c>
      <c r="I48" s="19">
        <v>10</v>
      </c>
      <c r="J48" s="19">
        <v>10</v>
      </c>
      <c r="K48" s="19">
        <v>10</v>
      </c>
      <c r="L48" s="11" t="s">
        <v>76</v>
      </c>
    </row>
    <row r="49" spans="1:12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19">
        <v>9</v>
      </c>
      <c r="H49" s="19">
        <v>9</v>
      </c>
      <c r="I49" s="19">
        <v>9</v>
      </c>
      <c r="J49" s="19">
        <v>9</v>
      </c>
      <c r="K49" s="19">
        <v>9</v>
      </c>
      <c r="L49" s="11" t="s">
        <v>77</v>
      </c>
    </row>
    <row r="50" spans="1:12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19">
        <v>9</v>
      </c>
      <c r="H50" s="19">
        <v>9</v>
      </c>
      <c r="I50" s="19">
        <v>9</v>
      </c>
      <c r="J50" s="19">
        <v>9</v>
      </c>
      <c r="K50" s="19">
        <v>9</v>
      </c>
      <c r="L50" s="11" t="s">
        <v>78</v>
      </c>
    </row>
    <row r="51" spans="1:12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19">
        <v>8</v>
      </c>
      <c r="H51" s="19">
        <v>8</v>
      </c>
      <c r="I51" s="19">
        <v>8</v>
      </c>
      <c r="J51" s="19">
        <v>8</v>
      </c>
      <c r="K51" s="19">
        <v>8</v>
      </c>
      <c r="L51" s="11" t="s">
        <v>79</v>
      </c>
    </row>
    <row r="52" spans="1:12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19">
        <v>9</v>
      </c>
      <c r="H52" s="19">
        <v>9</v>
      </c>
      <c r="I52" s="19">
        <v>9</v>
      </c>
      <c r="J52" s="19">
        <v>9</v>
      </c>
      <c r="K52" s="19">
        <v>9</v>
      </c>
      <c r="L52" s="11" t="s">
        <v>80</v>
      </c>
    </row>
    <row r="53" spans="1:12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19">
        <v>9</v>
      </c>
      <c r="H53" s="19">
        <v>9</v>
      </c>
      <c r="I53" s="19">
        <v>9</v>
      </c>
      <c r="J53" s="19">
        <v>9</v>
      </c>
      <c r="K53" s="19">
        <v>9</v>
      </c>
      <c r="L53" s="11" t="s">
        <v>81</v>
      </c>
    </row>
    <row r="54" spans="1:12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19">
        <v>7</v>
      </c>
      <c r="H54" s="19">
        <v>7</v>
      </c>
      <c r="I54" s="19">
        <v>7</v>
      </c>
      <c r="J54" s="19">
        <v>7</v>
      </c>
      <c r="K54" s="19">
        <v>7</v>
      </c>
      <c r="L54" s="11" t="s">
        <v>82</v>
      </c>
    </row>
    <row r="55" spans="1:12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19">
        <v>7</v>
      </c>
      <c r="H55" s="19">
        <v>7</v>
      </c>
      <c r="I55" s="19">
        <v>7</v>
      </c>
      <c r="J55" s="19">
        <v>7</v>
      </c>
      <c r="K55" s="19">
        <v>7</v>
      </c>
      <c r="L55" s="11" t="s">
        <v>83</v>
      </c>
    </row>
    <row r="56" spans="1:12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19">
        <v>10</v>
      </c>
      <c r="H56" s="19">
        <v>10</v>
      </c>
      <c r="I56" s="19">
        <v>10</v>
      </c>
      <c r="J56" s="19">
        <v>10</v>
      </c>
      <c r="K56" s="19">
        <v>10</v>
      </c>
      <c r="L56" s="11" t="s">
        <v>84</v>
      </c>
    </row>
    <row r="57" spans="1:12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19">
        <v>7</v>
      </c>
      <c r="H57" s="19">
        <v>7</v>
      </c>
      <c r="I57" s="19">
        <v>7</v>
      </c>
      <c r="J57" s="19">
        <v>7</v>
      </c>
      <c r="K57" s="19">
        <v>7</v>
      </c>
      <c r="L57" s="11" t="s">
        <v>85</v>
      </c>
    </row>
    <row r="58" spans="1:12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19">
        <v>7</v>
      </c>
      <c r="H58" s="19">
        <v>7</v>
      </c>
      <c r="I58" s="19">
        <v>7</v>
      </c>
      <c r="J58" s="19">
        <v>7</v>
      </c>
      <c r="K58" s="19">
        <v>7</v>
      </c>
      <c r="L58" s="11" t="s">
        <v>86</v>
      </c>
    </row>
    <row r="59" spans="1:12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19">
        <v>10</v>
      </c>
      <c r="H59" s="19">
        <v>10</v>
      </c>
      <c r="I59" s="19">
        <v>10</v>
      </c>
      <c r="J59" s="19">
        <v>10</v>
      </c>
      <c r="K59" s="19">
        <v>10</v>
      </c>
      <c r="L59" s="11" t="s">
        <v>87</v>
      </c>
    </row>
    <row r="60" spans="1:12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19">
        <v>6</v>
      </c>
      <c r="H60" s="19">
        <v>6</v>
      </c>
      <c r="I60" s="19">
        <v>6</v>
      </c>
      <c r="J60" s="19">
        <v>6</v>
      </c>
      <c r="K60" s="19">
        <v>6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19">
        <v>10</v>
      </c>
      <c r="H61" s="19">
        <v>10</v>
      </c>
      <c r="I61" s="19">
        <v>10</v>
      </c>
      <c r="J61" s="19">
        <v>10</v>
      </c>
      <c r="K61" s="19">
        <v>10</v>
      </c>
      <c r="L61" s="13" t="s">
        <v>89</v>
      </c>
    </row>
    <row r="62" spans="1:12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19">
        <v>10</v>
      </c>
      <c r="H62" s="19">
        <v>10</v>
      </c>
      <c r="I62" s="19">
        <v>10</v>
      </c>
      <c r="J62" s="19">
        <v>10</v>
      </c>
      <c r="K62" s="19">
        <v>10</v>
      </c>
      <c r="L62" s="13" t="s">
        <v>90</v>
      </c>
    </row>
    <row r="63" spans="1:12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65">
        <v>9</v>
      </c>
      <c r="H63" s="65">
        <v>10</v>
      </c>
      <c r="I63" s="65">
        <v>10</v>
      </c>
      <c r="J63" s="65">
        <v>10</v>
      </c>
      <c r="K63" s="65">
        <v>9</v>
      </c>
      <c r="L63" s="68" t="s">
        <v>111</v>
      </c>
    </row>
    <row r="64" spans="1:12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23">
        <v>7</v>
      </c>
      <c r="H65" s="23">
        <v>7</v>
      </c>
      <c r="I65" s="23">
        <v>7</v>
      </c>
      <c r="J65" s="23">
        <v>7</v>
      </c>
      <c r="K65" s="23">
        <v>7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88">
        <v>9</v>
      </c>
      <c r="H66" s="88">
        <v>9</v>
      </c>
      <c r="I66" s="88">
        <v>9</v>
      </c>
      <c r="J66" s="88">
        <v>9</v>
      </c>
      <c r="K66" s="88">
        <v>9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23">
        <v>8</v>
      </c>
      <c r="H67" s="23">
        <v>8</v>
      </c>
      <c r="I67" s="23">
        <v>8</v>
      </c>
      <c r="J67" s="23">
        <v>8</v>
      </c>
      <c r="K67" s="23">
        <v>8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000"/>
  <sheetViews>
    <sheetView topLeftCell="A35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16" customWidth="1"/>
    <col min="8" max="8" width="12.5" style="16" customWidth="1"/>
    <col min="9" max="9" width="12.6640625" style="16" customWidth="1"/>
    <col min="10" max="11" width="12.33203125" style="16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19">
        <v>9</v>
      </c>
      <c r="H4" s="19">
        <v>8</v>
      </c>
      <c r="I4" s="19">
        <v>8</v>
      </c>
      <c r="J4" s="19">
        <v>9</v>
      </c>
      <c r="K4" s="19">
        <v>8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19">
        <v>8</v>
      </c>
      <c r="H5" s="19">
        <v>8</v>
      </c>
      <c r="I5" s="19">
        <v>8</v>
      </c>
      <c r="J5" s="19">
        <v>8</v>
      </c>
      <c r="K5" s="19">
        <v>9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19">
        <v>8</v>
      </c>
      <c r="H6" s="19">
        <v>8</v>
      </c>
      <c r="I6" s="19">
        <v>8</v>
      </c>
      <c r="J6" s="19">
        <v>8</v>
      </c>
      <c r="K6" s="19">
        <v>9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19">
        <v>10</v>
      </c>
      <c r="H7" s="19">
        <v>10</v>
      </c>
      <c r="I7" s="19">
        <v>10</v>
      </c>
      <c r="J7" s="19">
        <v>10</v>
      </c>
      <c r="K7" s="19">
        <v>10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19">
        <v>10</v>
      </c>
      <c r="H8" s="19">
        <v>10</v>
      </c>
      <c r="I8" s="19">
        <v>10</v>
      </c>
      <c r="J8" s="19">
        <v>9</v>
      </c>
      <c r="K8" s="19">
        <v>9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19">
        <v>10</v>
      </c>
      <c r="H9" s="19">
        <v>10</v>
      </c>
      <c r="I9" s="19">
        <v>9</v>
      </c>
      <c r="J9" s="19">
        <v>9</v>
      </c>
      <c r="K9" s="19">
        <v>10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19">
        <v>9</v>
      </c>
      <c r="H10" s="19">
        <v>9</v>
      </c>
      <c r="I10" s="19">
        <v>8</v>
      </c>
      <c r="J10" s="19">
        <v>8</v>
      </c>
      <c r="K10" s="19">
        <v>8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19">
        <v>9</v>
      </c>
      <c r="H11" s="19">
        <v>9</v>
      </c>
      <c r="I11" s="19">
        <v>9</v>
      </c>
      <c r="J11" s="19">
        <v>9</v>
      </c>
      <c r="K11" s="19">
        <v>9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19">
        <v>10</v>
      </c>
      <c r="H12" s="19">
        <v>10</v>
      </c>
      <c r="I12" s="19">
        <v>10</v>
      </c>
      <c r="J12" s="19">
        <v>10</v>
      </c>
      <c r="K12" s="19">
        <v>10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19">
        <v>10</v>
      </c>
      <c r="H13" s="19">
        <v>10</v>
      </c>
      <c r="I13" s="19">
        <v>10</v>
      </c>
      <c r="J13" s="19">
        <v>10</v>
      </c>
      <c r="K13" s="19">
        <v>10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19">
        <v>10</v>
      </c>
      <c r="H14" s="19">
        <v>10</v>
      </c>
      <c r="I14" s="19">
        <v>10</v>
      </c>
      <c r="J14" s="19">
        <v>10</v>
      </c>
      <c r="K14" s="19">
        <v>10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19">
        <v>10</v>
      </c>
      <c r="H15" s="19">
        <v>10</v>
      </c>
      <c r="I15" s="19">
        <v>10</v>
      </c>
      <c r="J15" s="19">
        <v>10</v>
      </c>
      <c r="K15" s="19">
        <v>10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19">
        <v>10</v>
      </c>
      <c r="H16" s="19">
        <v>10</v>
      </c>
      <c r="I16" s="19">
        <v>10</v>
      </c>
      <c r="J16" s="19">
        <v>10</v>
      </c>
      <c r="K16" s="19">
        <v>10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19">
        <v>10</v>
      </c>
      <c r="H17" s="19">
        <v>10</v>
      </c>
      <c r="I17" s="19">
        <v>10</v>
      </c>
      <c r="J17" s="19">
        <v>10</v>
      </c>
      <c r="K17" s="19">
        <v>10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19">
        <v>10</v>
      </c>
      <c r="H18" s="19">
        <v>10</v>
      </c>
      <c r="I18" s="19">
        <v>10</v>
      </c>
      <c r="J18" s="19">
        <v>10</v>
      </c>
      <c r="K18" s="19">
        <v>10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19">
        <v>9</v>
      </c>
      <c r="H19" s="19">
        <v>8</v>
      </c>
      <c r="I19" s="19">
        <v>9</v>
      </c>
      <c r="J19" s="19">
        <v>8</v>
      </c>
      <c r="K19" s="19">
        <v>8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19">
        <v>9</v>
      </c>
      <c r="H20" s="19">
        <v>9</v>
      </c>
      <c r="I20" s="19">
        <v>9</v>
      </c>
      <c r="J20" s="19">
        <v>9</v>
      </c>
      <c r="K20" s="19">
        <v>9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19">
        <v>9</v>
      </c>
      <c r="H21" s="19">
        <v>10</v>
      </c>
      <c r="I21" s="19">
        <v>8</v>
      </c>
      <c r="J21" s="19">
        <v>8</v>
      </c>
      <c r="K21" s="19">
        <v>10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19">
        <v>9</v>
      </c>
      <c r="H22" s="19">
        <v>10</v>
      </c>
      <c r="I22" s="19">
        <v>8</v>
      </c>
      <c r="J22" s="19">
        <v>8</v>
      </c>
      <c r="K22" s="19">
        <v>10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19">
        <v>9</v>
      </c>
      <c r="H23" s="19">
        <v>10</v>
      </c>
      <c r="I23" s="19">
        <v>8</v>
      </c>
      <c r="J23" s="19">
        <v>8</v>
      </c>
      <c r="K23" s="19">
        <v>10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19">
        <v>8</v>
      </c>
      <c r="H24" s="19">
        <v>9</v>
      </c>
      <c r="I24" s="19">
        <v>9</v>
      </c>
      <c r="J24" s="19">
        <v>8</v>
      </c>
      <c r="K24" s="19">
        <v>8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19">
        <v>10</v>
      </c>
      <c r="H25" s="19">
        <v>10</v>
      </c>
      <c r="I25" s="19">
        <v>10</v>
      </c>
      <c r="J25" s="19">
        <v>10</v>
      </c>
      <c r="K25" s="19">
        <v>10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19">
        <v>9</v>
      </c>
      <c r="H26" s="19">
        <v>9</v>
      </c>
      <c r="I26" s="19">
        <v>9</v>
      </c>
      <c r="J26" s="19">
        <v>9</v>
      </c>
      <c r="K26" s="19">
        <v>9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19">
        <v>10</v>
      </c>
      <c r="H27" s="19">
        <v>10</v>
      </c>
      <c r="I27" s="19">
        <v>10</v>
      </c>
      <c r="J27" s="19">
        <v>10</v>
      </c>
      <c r="K27" s="19">
        <v>10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19">
        <v>9</v>
      </c>
      <c r="H28" s="19">
        <v>9</v>
      </c>
      <c r="I28" s="19">
        <v>9</v>
      </c>
      <c r="J28" s="19">
        <v>9</v>
      </c>
      <c r="K28" s="19">
        <v>9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19">
        <v>10</v>
      </c>
      <c r="H29" s="19">
        <v>10</v>
      </c>
      <c r="I29" s="19">
        <v>8</v>
      </c>
      <c r="J29" s="19">
        <v>10</v>
      </c>
      <c r="K29" s="19">
        <v>9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19">
        <v>9</v>
      </c>
      <c r="H30" s="19">
        <v>9</v>
      </c>
      <c r="I30" s="19">
        <v>9</v>
      </c>
      <c r="J30" s="19">
        <v>10</v>
      </c>
      <c r="K30" s="19">
        <v>9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19">
        <v>8</v>
      </c>
      <c r="H31" s="19">
        <v>8</v>
      </c>
      <c r="I31" s="19">
        <v>8</v>
      </c>
      <c r="J31" s="19">
        <v>10</v>
      </c>
      <c r="K31" s="19">
        <v>8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19">
        <v>10</v>
      </c>
      <c r="H32" s="19">
        <v>10</v>
      </c>
      <c r="I32" s="19">
        <v>10</v>
      </c>
      <c r="J32" s="19">
        <v>10</v>
      </c>
      <c r="K32" s="19">
        <v>10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19">
        <v>8</v>
      </c>
      <c r="H33" s="19">
        <v>8</v>
      </c>
      <c r="I33" s="19">
        <v>9</v>
      </c>
      <c r="J33" s="19">
        <v>8</v>
      </c>
      <c r="K33" s="19">
        <v>8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19">
        <v>10</v>
      </c>
      <c r="H34" s="19">
        <v>10</v>
      </c>
      <c r="I34" s="19">
        <v>10</v>
      </c>
      <c r="J34" s="19">
        <v>10</v>
      </c>
      <c r="K34" s="19">
        <v>10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19">
        <v>10</v>
      </c>
      <c r="H35" s="19">
        <v>10</v>
      </c>
      <c r="I35" s="19">
        <v>10</v>
      </c>
      <c r="J35" s="19">
        <v>10</v>
      </c>
      <c r="K35" s="19">
        <v>10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19">
        <v>10</v>
      </c>
      <c r="H36" s="19">
        <v>10</v>
      </c>
      <c r="I36" s="19">
        <v>10</v>
      </c>
      <c r="J36" s="19">
        <v>10</v>
      </c>
      <c r="K36" s="19">
        <v>10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19">
        <v>10</v>
      </c>
      <c r="H37" s="19">
        <v>10</v>
      </c>
      <c r="I37" s="19">
        <v>10</v>
      </c>
      <c r="J37" s="19">
        <v>10</v>
      </c>
      <c r="K37" s="19">
        <v>10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19">
        <v>10</v>
      </c>
      <c r="H38" s="19">
        <v>10</v>
      </c>
      <c r="I38" s="19">
        <v>10</v>
      </c>
      <c r="J38" s="19">
        <v>10</v>
      </c>
      <c r="K38" s="19">
        <v>10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19">
        <v>10</v>
      </c>
      <c r="H39" s="19">
        <v>10</v>
      </c>
      <c r="I39" s="19">
        <v>10</v>
      </c>
      <c r="J39" s="19">
        <v>10</v>
      </c>
      <c r="K39" s="19">
        <v>10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19">
        <v>10</v>
      </c>
      <c r="H40" s="19">
        <v>10</v>
      </c>
      <c r="I40" s="19">
        <v>10</v>
      </c>
      <c r="J40" s="19">
        <v>10</v>
      </c>
      <c r="K40" s="19">
        <v>10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19">
        <v>10</v>
      </c>
      <c r="H41" s="19">
        <v>10</v>
      </c>
      <c r="I41" s="19">
        <v>10</v>
      </c>
      <c r="J41" s="19">
        <v>10</v>
      </c>
      <c r="K41" s="19">
        <v>10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19">
        <v>10</v>
      </c>
      <c r="H42" s="19">
        <v>10</v>
      </c>
      <c r="I42" s="19">
        <v>10</v>
      </c>
      <c r="J42" s="19">
        <v>10</v>
      </c>
      <c r="K42" s="19">
        <v>10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19">
        <v>10</v>
      </c>
      <c r="H43" s="19">
        <v>10</v>
      </c>
      <c r="I43" s="19">
        <v>10</v>
      </c>
      <c r="J43" s="19">
        <v>10</v>
      </c>
      <c r="K43" s="19">
        <v>10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19">
        <v>10</v>
      </c>
      <c r="H44" s="19">
        <v>10</v>
      </c>
      <c r="I44" s="19">
        <v>10</v>
      </c>
      <c r="J44" s="19">
        <v>10</v>
      </c>
      <c r="K44" s="19">
        <v>10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19">
        <v>10</v>
      </c>
      <c r="H45" s="19">
        <v>10</v>
      </c>
      <c r="I45" s="19">
        <v>10</v>
      </c>
      <c r="J45" s="19">
        <v>9</v>
      </c>
      <c r="K45" s="19">
        <v>10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19">
        <v>10</v>
      </c>
      <c r="H46" s="19">
        <v>10</v>
      </c>
      <c r="I46" s="19">
        <v>10</v>
      </c>
      <c r="J46" s="19">
        <v>10</v>
      </c>
      <c r="K46" s="19">
        <v>10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19">
        <v>10</v>
      </c>
      <c r="H47" s="19">
        <v>10</v>
      </c>
      <c r="I47" s="19">
        <v>10</v>
      </c>
      <c r="J47" s="19">
        <v>10</v>
      </c>
      <c r="K47" s="19">
        <v>10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19">
        <v>10</v>
      </c>
      <c r="H48" s="19">
        <v>10</v>
      </c>
      <c r="I48" s="19">
        <v>10</v>
      </c>
      <c r="J48" s="19">
        <v>10</v>
      </c>
      <c r="K48" s="19">
        <v>10</v>
      </c>
      <c r="L48" s="11" t="s">
        <v>76</v>
      </c>
    </row>
    <row r="49" spans="1:12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19">
        <v>10</v>
      </c>
      <c r="H49" s="19">
        <v>10</v>
      </c>
      <c r="I49" s="19">
        <v>10</v>
      </c>
      <c r="J49" s="19">
        <v>10</v>
      </c>
      <c r="K49" s="19">
        <v>10</v>
      </c>
      <c r="L49" s="11" t="s">
        <v>77</v>
      </c>
    </row>
    <row r="50" spans="1:12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19">
        <v>10</v>
      </c>
      <c r="H50" s="19">
        <v>10</v>
      </c>
      <c r="I50" s="19">
        <v>10</v>
      </c>
      <c r="J50" s="19">
        <v>10</v>
      </c>
      <c r="K50" s="19">
        <v>10</v>
      </c>
      <c r="L50" s="11" t="s">
        <v>78</v>
      </c>
    </row>
    <row r="51" spans="1:12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19">
        <v>10</v>
      </c>
      <c r="H51" s="19">
        <v>10</v>
      </c>
      <c r="I51" s="19">
        <v>10</v>
      </c>
      <c r="J51" s="19">
        <v>10</v>
      </c>
      <c r="K51" s="19">
        <v>10</v>
      </c>
      <c r="L51" s="11" t="s">
        <v>79</v>
      </c>
    </row>
    <row r="52" spans="1:12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19">
        <v>10</v>
      </c>
      <c r="H52" s="19">
        <v>10</v>
      </c>
      <c r="I52" s="19">
        <v>10</v>
      </c>
      <c r="J52" s="19">
        <v>10</v>
      </c>
      <c r="K52" s="19">
        <v>10</v>
      </c>
      <c r="L52" s="11" t="s">
        <v>80</v>
      </c>
    </row>
    <row r="53" spans="1:12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19">
        <v>10</v>
      </c>
      <c r="H53" s="19">
        <v>10</v>
      </c>
      <c r="I53" s="19">
        <v>10</v>
      </c>
      <c r="J53" s="19">
        <v>10</v>
      </c>
      <c r="K53" s="19">
        <v>10</v>
      </c>
      <c r="L53" s="11" t="s">
        <v>81</v>
      </c>
    </row>
    <row r="54" spans="1:12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19">
        <v>9</v>
      </c>
      <c r="H54" s="19">
        <v>9</v>
      </c>
      <c r="I54" s="19">
        <v>9</v>
      </c>
      <c r="J54" s="19">
        <v>9</v>
      </c>
      <c r="K54" s="19">
        <v>9</v>
      </c>
      <c r="L54" s="11" t="s">
        <v>82</v>
      </c>
    </row>
    <row r="55" spans="1:12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19">
        <v>10</v>
      </c>
      <c r="H55" s="19">
        <v>10</v>
      </c>
      <c r="I55" s="19">
        <v>10</v>
      </c>
      <c r="J55" s="19">
        <v>10</v>
      </c>
      <c r="K55" s="19">
        <v>10</v>
      </c>
      <c r="L55" s="11" t="s">
        <v>83</v>
      </c>
    </row>
    <row r="56" spans="1:12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19">
        <v>10</v>
      </c>
      <c r="H56" s="19">
        <v>10</v>
      </c>
      <c r="I56" s="19">
        <v>10</v>
      </c>
      <c r="J56" s="19">
        <v>10</v>
      </c>
      <c r="K56" s="19">
        <v>10</v>
      </c>
      <c r="L56" s="11" t="s">
        <v>84</v>
      </c>
    </row>
    <row r="57" spans="1:12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19">
        <v>10</v>
      </c>
      <c r="H57" s="19">
        <v>10</v>
      </c>
      <c r="I57" s="19">
        <v>10</v>
      </c>
      <c r="J57" s="19">
        <v>10</v>
      </c>
      <c r="K57" s="19">
        <v>10</v>
      </c>
      <c r="L57" s="11" t="s">
        <v>85</v>
      </c>
    </row>
    <row r="58" spans="1:12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19">
        <v>9</v>
      </c>
      <c r="H58" s="19">
        <v>9</v>
      </c>
      <c r="I58" s="19">
        <v>9</v>
      </c>
      <c r="J58" s="19">
        <v>10</v>
      </c>
      <c r="K58" s="19">
        <v>8</v>
      </c>
      <c r="L58" s="11" t="s">
        <v>86</v>
      </c>
    </row>
    <row r="59" spans="1:12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19">
        <v>10</v>
      </c>
      <c r="H59" s="19">
        <v>10</v>
      </c>
      <c r="I59" s="19">
        <v>10</v>
      </c>
      <c r="J59" s="19">
        <v>10</v>
      </c>
      <c r="K59" s="19">
        <v>10</v>
      </c>
      <c r="L59" s="11" t="s">
        <v>87</v>
      </c>
    </row>
    <row r="60" spans="1:12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19">
        <v>10</v>
      </c>
      <c r="H60" s="19">
        <v>10</v>
      </c>
      <c r="I60" s="19">
        <v>10</v>
      </c>
      <c r="J60" s="19">
        <v>10</v>
      </c>
      <c r="K60" s="19">
        <v>10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19">
        <v>10</v>
      </c>
      <c r="H61" s="19">
        <v>10</v>
      </c>
      <c r="I61" s="19">
        <v>10</v>
      </c>
      <c r="J61" s="19">
        <v>10</v>
      </c>
      <c r="K61" s="19">
        <v>10</v>
      </c>
      <c r="L61" s="13" t="s">
        <v>89</v>
      </c>
    </row>
    <row r="62" spans="1:12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19">
        <v>10</v>
      </c>
      <c r="H62" s="19">
        <v>10</v>
      </c>
      <c r="I62" s="19">
        <v>10</v>
      </c>
      <c r="J62" s="19">
        <v>10</v>
      </c>
      <c r="K62" s="19">
        <v>10</v>
      </c>
      <c r="L62" s="13" t="s">
        <v>90</v>
      </c>
    </row>
    <row r="63" spans="1:12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8" t="s">
        <v>111</v>
      </c>
    </row>
    <row r="64" spans="1:12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23">
        <v>9</v>
      </c>
      <c r="H65" s="23">
        <v>8</v>
      </c>
      <c r="I65" s="23">
        <v>9</v>
      </c>
      <c r="J65" s="23">
        <v>9</v>
      </c>
      <c r="K65" s="23">
        <v>9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10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23">
        <v>9</v>
      </c>
      <c r="H67" s="23">
        <v>8</v>
      </c>
      <c r="I67" s="23">
        <v>9</v>
      </c>
      <c r="J67" s="23">
        <v>9</v>
      </c>
      <c r="K67" s="23">
        <v>9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000"/>
  <sheetViews>
    <sheetView topLeftCell="A42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customWidth="1"/>
    <col min="8" max="8" width="12.5" customWidth="1"/>
    <col min="9" max="9" width="12.6640625" customWidth="1"/>
    <col min="10" max="11" width="12.33203125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" t="s">
        <v>3</v>
      </c>
    </row>
    <row r="3" spans="1:12" ht="85" x14ac:dyDescent="0.2">
      <c r="A3" s="1"/>
      <c r="B3" s="1"/>
      <c r="C3" s="1"/>
      <c r="D3" s="2"/>
      <c r="E3" s="3"/>
      <c r="F3" s="4"/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19">
        <v>10</v>
      </c>
      <c r="H4" s="19">
        <v>10</v>
      </c>
      <c r="I4" s="19">
        <v>10</v>
      </c>
      <c r="J4" s="19">
        <v>10</v>
      </c>
      <c r="K4" s="19">
        <v>10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19">
        <v>10</v>
      </c>
      <c r="H5" s="19">
        <v>10</v>
      </c>
      <c r="I5" s="19">
        <v>10</v>
      </c>
      <c r="J5" s="19">
        <v>10</v>
      </c>
      <c r="K5" s="19">
        <v>10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19">
        <v>10</v>
      </c>
      <c r="H6" s="19">
        <v>10</v>
      </c>
      <c r="I6" s="19">
        <v>10</v>
      </c>
      <c r="J6" s="19">
        <v>10</v>
      </c>
      <c r="K6" s="19">
        <v>10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19">
        <v>10</v>
      </c>
      <c r="H7" s="19">
        <v>10</v>
      </c>
      <c r="I7" s="19">
        <v>10</v>
      </c>
      <c r="J7" s="19">
        <v>10</v>
      </c>
      <c r="K7" s="19">
        <v>10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19">
        <v>10</v>
      </c>
      <c r="H8" s="19">
        <v>10</v>
      </c>
      <c r="I8" s="19">
        <v>10</v>
      </c>
      <c r="J8" s="19">
        <v>10</v>
      </c>
      <c r="K8" s="19">
        <v>10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19">
        <v>10</v>
      </c>
      <c r="H9" s="19">
        <v>10</v>
      </c>
      <c r="I9" s="19">
        <v>10</v>
      </c>
      <c r="J9" s="19">
        <v>10</v>
      </c>
      <c r="K9" s="19">
        <v>10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19">
        <v>10</v>
      </c>
      <c r="H10" s="19">
        <v>10</v>
      </c>
      <c r="I10" s="19">
        <v>10</v>
      </c>
      <c r="J10" s="19">
        <v>10</v>
      </c>
      <c r="K10" s="19">
        <v>10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19">
        <v>10</v>
      </c>
      <c r="H11" s="19">
        <v>10</v>
      </c>
      <c r="I11" s="19">
        <v>10</v>
      </c>
      <c r="J11" s="19">
        <v>10</v>
      </c>
      <c r="K11" s="19">
        <v>10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19">
        <v>10</v>
      </c>
      <c r="H12" s="19">
        <v>10</v>
      </c>
      <c r="I12" s="19">
        <v>10</v>
      </c>
      <c r="J12" s="19">
        <v>10</v>
      </c>
      <c r="K12" s="19">
        <v>10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19">
        <v>10</v>
      </c>
      <c r="H13" s="19">
        <v>10</v>
      </c>
      <c r="I13" s="19">
        <v>10</v>
      </c>
      <c r="J13" s="19">
        <v>10</v>
      </c>
      <c r="K13" s="19">
        <v>10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19">
        <v>10</v>
      </c>
      <c r="H14" s="19">
        <v>10</v>
      </c>
      <c r="I14" s="19">
        <v>10</v>
      </c>
      <c r="J14" s="19">
        <v>10</v>
      </c>
      <c r="K14" s="19">
        <v>10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19">
        <v>10</v>
      </c>
      <c r="H15" s="19">
        <v>10</v>
      </c>
      <c r="I15" s="19">
        <v>10</v>
      </c>
      <c r="J15" s="19">
        <v>10</v>
      </c>
      <c r="K15" s="19">
        <v>10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19">
        <v>10</v>
      </c>
      <c r="H16" s="19">
        <v>10</v>
      </c>
      <c r="I16" s="19">
        <v>10</v>
      </c>
      <c r="J16" s="19">
        <v>10</v>
      </c>
      <c r="K16" s="19">
        <v>10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19">
        <v>10</v>
      </c>
      <c r="H17" s="19">
        <v>10</v>
      </c>
      <c r="I17" s="19">
        <v>10</v>
      </c>
      <c r="J17" s="19">
        <v>10</v>
      </c>
      <c r="K17" s="19">
        <v>10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19">
        <v>10</v>
      </c>
      <c r="H18" s="19">
        <v>10</v>
      </c>
      <c r="I18" s="19">
        <v>10</v>
      </c>
      <c r="J18" s="19">
        <v>10</v>
      </c>
      <c r="K18" s="19">
        <v>10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19">
        <v>10</v>
      </c>
      <c r="H19" s="19">
        <v>10</v>
      </c>
      <c r="I19" s="19">
        <v>10</v>
      </c>
      <c r="J19" s="19">
        <v>10</v>
      </c>
      <c r="K19" s="19">
        <v>10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19">
        <v>10</v>
      </c>
      <c r="H20" s="19">
        <v>10</v>
      </c>
      <c r="I20" s="19">
        <v>10</v>
      </c>
      <c r="J20" s="19">
        <v>10</v>
      </c>
      <c r="K20" s="19">
        <v>10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19">
        <v>10</v>
      </c>
      <c r="H21" s="19">
        <v>10</v>
      </c>
      <c r="I21" s="19">
        <v>10</v>
      </c>
      <c r="J21" s="19">
        <v>10</v>
      </c>
      <c r="K21" s="19">
        <v>10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19">
        <v>10</v>
      </c>
      <c r="H22" s="19">
        <v>10</v>
      </c>
      <c r="I22" s="19">
        <v>9</v>
      </c>
      <c r="J22" s="19">
        <v>9</v>
      </c>
      <c r="K22" s="19">
        <v>9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19">
        <v>9</v>
      </c>
      <c r="H23" s="19">
        <v>9</v>
      </c>
      <c r="I23" s="19">
        <v>9</v>
      </c>
      <c r="J23" s="19">
        <v>9</v>
      </c>
      <c r="K23" s="19">
        <v>9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19">
        <v>8</v>
      </c>
      <c r="H24" s="19">
        <v>8</v>
      </c>
      <c r="I24" s="19">
        <v>8</v>
      </c>
      <c r="J24" s="19">
        <v>8</v>
      </c>
      <c r="K24" s="19">
        <v>8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19">
        <v>10</v>
      </c>
      <c r="H25" s="19">
        <v>10</v>
      </c>
      <c r="I25" s="19">
        <v>10</v>
      </c>
      <c r="J25" s="19">
        <v>10</v>
      </c>
      <c r="K25" s="19">
        <v>10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19">
        <v>10</v>
      </c>
      <c r="H26" s="19">
        <v>10</v>
      </c>
      <c r="I26" s="19">
        <v>10</v>
      </c>
      <c r="J26" s="19">
        <v>10</v>
      </c>
      <c r="K26" s="19">
        <v>10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19">
        <v>10</v>
      </c>
      <c r="H27" s="19">
        <v>10</v>
      </c>
      <c r="I27" s="19">
        <v>10</v>
      </c>
      <c r="J27" s="19">
        <v>10</v>
      </c>
      <c r="K27" s="19">
        <v>10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19">
        <v>8</v>
      </c>
      <c r="H28" s="19">
        <v>8</v>
      </c>
      <c r="I28" s="19">
        <v>8</v>
      </c>
      <c r="J28" s="19">
        <v>8</v>
      </c>
      <c r="K28" s="19">
        <v>8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19">
        <v>8</v>
      </c>
      <c r="H29" s="19">
        <v>8</v>
      </c>
      <c r="I29" s="19">
        <v>8</v>
      </c>
      <c r="J29" s="19">
        <v>8</v>
      </c>
      <c r="K29" s="19">
        <v>8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19">
        <v>10</v>
      </c>
      <c r="H30" s="19">
        <v>10</v>
      </c>
      <c r="I30" s="19">
        <v>10</v>
      </c>
      <c r="J30" s="19">
        <v>10</v>
      </c>
      <c r="K30" s="19">
        <v>10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19">
        <v>10</v>
      </c>
      <c r="H31" s="19">
        <v>10</v>
      </c>
      <c r="I31" s="19">
        <v>10</v>
      </c>
      <c r="J31" s="19">
        <v>10</v>
      </c>
      <c r="K31" s="19">
        <v>10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19">
        <v>10</v>
      </c>
      <c r="H32" s="19">
        <v>10</v>
      </c>
      <c r="I32" s="19">
        <v>10</v>
      </c>
      <c r="J32" s="19">
        <v>10</v>
      </c>
      <c r="K32" s="19">
        <v>10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19">
        <v>10</v>
      </c>
      <c r="H33" s="19">
        <v>10</v>
      </c>
      <c r="I33" s="19">
        <v>10</v>
      </c>
      <c r="J33" s="19">
        <v>10</v>
      </c>
      <c r="K33" s="19">
        <v>10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19">
        <v>10</v>
      </c>
      <c r="H34" s="19">
        <v>10</v>
      </c>
      <c r="I34" s="19">
        <v>10</v>
      </c>
      <c r="J34" s="19">
        <v>10</v>
      </c>
      <c r="K34" s="19">
        <v>10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19">
        <v>10</v>
      </c>
      <c r="H35" s="19">
        <v>10</v>
      </c>
      <c r="I35" s="19">
        <v>10</v>
      </c>
      <c r="J35" s="19">
        <v>10</v>
      </c>
      <c r="K35" s="19">
        <v>10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19">
        <v>10</v>
      </c>
      <c r="H36" s="19">
        <v>10</v>
      </c>
      <c r="I36" s="19">
        <v>10</v>
      </c>
      <c r="J36" s="19">
        <v>10</v>
      </c>
      <c r="K36" s="19">
        <v>10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19">
        <v>10</v>
      </c>
      <c r="H37" s="19">
        <v>10</v>
      </c>
      <c r="I37" s="19">
        <v>10</v>
      </c>
      <c r="J37" s="19">
        <v>10</v>
      </c>
      <c r="K37" s="19">
        <v>10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19">
        <v>10</v>
      </c>
      <c r="H38" s="19">
        <v>10</v>
      </c>
      <c r="I38" s="19">
        <v>10</v>
      </c>
      <c r="J38" s="19">
        <v>10</v>
      </c>
      <c r="K38" s="19">
        <v>10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19">
        <v>10</v>
      </c>
      <c r="H39" s="19">
        <v>10</v>
      </c>
      <c r="I39" s="19">
        <v>10</v>
      </c>
      <c r="J39" s="19">
        <v>10</v>
      </c>
      <c r="K39" s="19">
        <v>10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19">
        <v>10</v>
      </c>
      <c r="H40" s="19">
        <v>10</v>
      </c>
      <c r="I40" s="19">
        <v>10</v>
      </c>
      <c r="J40" s="19">
        <v>10</v>
      </c>
      <c r="K40" s="19">
        <v>10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19">
        <v>10</v>
      </c>
      <c r="H41" s="19">
        <v>10</v>
      </c>
      <c r="I41" s="19">
        <v>10</v>
      </c>
      <c r="J41" s="19">
        <v>10</v>
      </c>
      <c r="K41" s="19">
        <v>10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19">
        <v>10</v>
      </c>
      <c r="H42" s="19">
        <v>10</v>
      </c>
      <c r="I42" s="19">
        <v>10</v>
      </c>
      <c r="J42" s="19">
        <v>10</v>
      </c>
      <c r="K42" s="19">
        <v>10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19">
        <v>10</v>
      </c>
      <c r="H43" s="19">
        <v>10</v>
      </c>
      <c r="I43" s="19">
        <v>10</v>
      </c>
      <c r="J43" s="19">
        <v>10</v>
      </c>
      <c r="K43" s="19">
        <v>10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19">
        <v>9</v>
      </c>
      <c r="H44" s="19">
        <v>9</v>
      </c>
      <c r="I44" s="19">
        <v>9</v>
      </c>
      <c r="J44" s="19">
        <v>9</v>
      </c>
      <c r="K44" s="19">
        <v>9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19">
        <v>10</v>
      </c>
      <c r="H45" s="19">
        <v>10</v>
      </c>
      <c r="I45" s="19">
        <v>10</v>
      </c>
      <c r="J45" s="19">
        <v>10</v>
      </c>
      <c r="K45" s="19">
        <v>10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19">
        <v>10</v>
      </c>
      <c r="H46" s="19">
        <v>10</v>
      </c>
      <c r="I46" s="19">
        <v>10</v>
      </c>
      <c r="J46" s="19">
        <v>10</v>
      </c>
      <c r="K46" s="19">
        <v>10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19">
        <v>10</v>
      </c>
      <c r="H47" s="19">
        <v>10</v>
      </c>
      <c r="I47" s="19">
        <v>10</v>
      </c>
      <c r="J47" s="19">
        <v>10</v>
      </c>
      <c r="K47" s="19">
        <v>10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19">
        <v>10</v>
      </c>
      <c r="H48" s="19">
        <v>10</v>
      </c>
      <c r="I48" s="19">
        <v>10</v>
      </c>
      <c r="J48" s="19">
        <v>10</v>
      </c>
      <c r="K48" s="19">
        <v>10</v>
      </c>
      <c r="L48" s="11" t="s">
        <v>76</v>
      </c>
    </row>
    <row r="49" spans="1:12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19">
        <v>10</v>
      </c>
      <c r="H49" s="19">
        <v>10</v>
      </c>
      <c r="I49" s="19">
        <v>10</v>
      </c>
      <c r="J49" s="19">
        <v>10</v>
      </c>
      <c r="K49" s="19">
        <v>10</v>
      </c>
      <c r="L49" s="11" t="s">
        <v>77</v>
      </c>
    </row>
    <row r="50" spans="1:12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19">
        <v>10</v>
      </c>
      <c r="H50" s="19">
        <v>10</v>
      </c>
      <c r="I50" s="19">
        <v>10</v>
      </c>
      <c r="J50" s="19">
        <v>10</v>
      </c>
      <c r="K50" s="19">
        <v>10</v>
      </c>
      <c r="L50" s="11" t="s">
        <v>78</v>
      </c>
    </row>
    <row r="51" spans="1:12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19">
        <v>10</v>
      </c>
      <c r="H51" s="19">
        <v>10</v>
      </c>
      <c r="I51" s="19">
        <v>10</v>
      </c>
      <c r="J51" s="19">
        <v>10</v>
      </c>
      <c r="K51" s="19">
        <v>10</v>
      </c>
      <c r="L51" s="11" t="s">
        <v>79</v>
      </c>
    </row>
    <row r="52" spans="1:12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19">
        <v>10</v>
      </c>
      <c r="H52" s="19">
        <v>10</v>
      </c>
      <c r="I52" s="19">
        <v>10</v>
      </c>
      <c r="J52" s="19">
        <v>10</v>
      </c>
      <c r="K52" s="19">
        <v>10</v>
      </c>
      <c r="L52" s="11" t="s">
        <v>80</v>
      </c>
    </row>
    <row r="53" spans="1:12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19">
        <v>10</v>
      </c>
      <c r="H53" s="19">
        <v>10</v>
      </c>
      <c r="I53" s="19">
        <v>10</v>
      </c>
      <c r="J53" s="19">
        <v>10</v>
      </c>
      <c r="K53" s="19">
        <v>10</v>
      </c>
      <c r="L53" s="11" t="s">
        <v>81</v>
      </c>
    </row>
    <row r="54" spans="1:12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19">
        <v>9</v>
      </c>
      <c r="H54" s="19">
        <v>9</v>
      </c>
      <c r="I54" s="19">
        <v>9</v>
      </c>
      <c r="J54" s="19">
        <v>9</v>
      </c>
      <c r="K54" s="19">
        <v>9</v>
      </c>
      <c r="L54" s="11" t="s">
        <v>82</v>
      </c>
    </row>
    <row r="55" spans="1:12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19">
        <v>10</v>
      </c>
      <c r="H55" s="19">
        <v>10</v>
      </c>
      <c r="I55" s="19">
        <v>10</v>
      </c>
      <c r="J55" s="19">
        <v>10</v>
      </c>
      <c r="K55" s="19">
        <v>10</v>
      </c>
      <c r="L55" s="11" t="s">
        <v>83</v>
      </c>
    </row>
    <row r="56" spans="1:12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19">
        <v>10</v>
      </c>
      <c r="H56" s="19">
        <v>10</v>
      </c>
      <c r="I56" s="19">
        <v>10</v>
      </c>
      <c r="J56" s="19">
        <v>10</v>
      </c>
      <c r="K56" s="19">
        <v>10</v>
      </c>
      <c r="L56" s="11" t="s">
        <v>84</v>
      </c>
    </row>
    <row r="57" spans="1:12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19">
        <v>10</v>
      </c>
      <c r="H57" s="19">
        <v>10</v>
      </c>
      <c r="I57" s="19">
        <v>10</v>
      </c>
      <c r="J57" s="19">
        <v>10</v>
      </c>
      <c r="K57" s="19">
        <v>10</v>
      </c>
      <c r="L57" s="11" t="s">
        <v>85</v>
      </c>
    </row>
    <row r="58" spans="1:12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19">
        <v>10</v>
      </c>
      <c r="H58" s="19">
        <v>10</v>
      </c>
      <c r="I58" s="19">
        <v>10</v>
      </c>
      <c r="J58" s="19">
        <v>10</v>
      </c>
      <c r="K58" s="19">
        <v>10</v>
      </c>
      <c r="L58" s="11" t="s">
        <v>86</v>
      </c>
    </row>
    <row r="59" spans="1:12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19">
        <v>10</v>
      </c>
      <c r="H59" s="19">
        <v>10</v>
      </c>
      <c r="I59" s="19">
        <v>10</v>
      </c>
      <c r="J59" s="19">
        <v>10</v>
      </c>
      <c r="K59" s="19">
        <v>10</v>
      </c>
      <c r="L59" s="11" t="s">
        <v>87</v>
      </c>
    </row>
    <row r="60" spans="1:12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19">
        <v>10</v>
      </c>
      <c r="H60" s="19">
        <v>10</v>
      </c>
      <c r="I60" s="19">
        <v>10</v>
      </c>
      <c r="J60" s="19">
        <v>10</v>
      </c>
      <c r="K60" s="19">
        <v>10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19">
        <v>10</v>
      </c>
      <c r="H61" s="19">
        <v>10</v>
      </c>
      <c r="I61" s="19">
        <v>10</v>
      </c>
      <c r="J61" s="19">
        <v>10</v>
      </c>
      <c r="K61" s="19">
        <v>10</v>
      </c>
      <c r="L61" s="13" t="s">
        <v>89</v>
      </c>
    </row>
    <row r="62" spans="1:12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19">
        <v>10</v>
      </c>
      <c r="H62" s="19">
        <v>10</v>
      </c>
      <c r="I62" s="19">
        <v>10</v>
      </c>
      <c r="J62" s="19">
        <v>10</v>
      </c>
      <c r="K62" s="19">
        <v>10</v>
      </c>
      <c r="L62" s="13" t="s">
        <v>90</v>
      </c>
    </row>
    <row r="63" spans="1:12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8" t="s">
        <v>111</v>
      </c>
    </row>
    <row r="64" spans="1:12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65">
        <v>10</v>
      </c>
      <c r="H65" s="65">
        <v>10</v>
      </c>
      <c r="I65" s="65">
        <v>10</v>
      </c>
      <c r="J65" s="65">
        <v>10</v>
      </c>
      <c r="K65" s="65">
        <v>10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10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65">
        <v>10</v>
      </c>
      <c r="H67" s="65">
        <v>10</v>
      </c>
      <c r="I67" s="65">
        <v>10</v>
      </c>
      <c r="J67" s="65">
        <v>10</v>
      </c>
      <c r="K67" s="65">
        <v>10</v>
      </c>
      <c r="L67" s="87" t="s">
        <v>117</v>
      </c>
    </row>
    <row r="68" spans="1:12" ht="14.25" customHeight="1" x14ac:dyDescent="0.15">
      <c r="G68" s="15"/>
      <c r="H68" s="15"/>
      <c r="I68" s="15"/>
      <c r="J68" s="15"/>
      <c r="K68" s="15"/>
    </row>
    <row r="69" spans="1:12" ht="14.25" customHeight="1" x14ac:dyDescent="0.15">
      <c r="G69" s="15"/>
      <c r="H69" s="15"/>
      <c r="I69" s="15"/>
      <c r="J69" s="15"/>
      <c r="K69" s="15"/>
    </row>
    <row r="70" spans="1:12" ht="14.25" customHeight="1" x14ac:dyDescent="0.15">
      <c r="G70" s="15"/>
      <c r="H70" s="15"/>
      <c r="I70" s="15"/>
      <c r="J70" s="15"/>
      <c r="K70" s="15"/>
    </row>
    <row r="71" spans="1:12" ht="14.25" customHeight="1" x14ac:dyDescent="0.15">
      <c r="G71" s="15"/>
      <c r="H71" s="15"/>
      <c r="I71" s="15"/>
      <c r="J71" s="15"/>
      <c r="K71" s="15"/>
    </row>
    <row r="72" spans="1:12" ht="14.25" customHeight="1" x14ac:dyDescent="0.15">
      <c r="G72" s="15"/>
      <c r="H72" s="15"/>
      <c r="I72" s="15"/>
      <c r="J72" s="15"/>
      <c r="K72" s="15"/>
    </row>
    <row r="73" spans="1:12" ht="14.25" customHeight="1" x14ac:dyDescent="0.15">
      <c r="G73" s="15"/>
      <c r="H73" s="15"/>
      <c r="I73" s="15"/>
      <c r="J73" s="15"/>
      <c r="K73" s="15"/>
    </row>
    <row r="74" spans="1:12" ht="14.25" customHeight="1" x14ac:dyDescent="0.15">
      <c r="G74" s="15"/>
      <c r="H74" s="15"/>
      <c r="I74" s="15"/>
      <c r="J74" s="15"/>
      <c r="K74" s="15"/>
    </row>
    <row r="75" spans="1:12" ht="14.25" customHeight="1" x14ac:dyDescent="0.15">
      <c r="G75" s="15"/>
      <c r="H75" s="15"/>
      <c r="I75" s="15"/>
      <c r="J75" s="15"/>
      <c r="K75" s="15"/>
    </row>
    <row r="76" spans="1:12" ht="14.25" customHeight="1" x14ac:dyDescent="0.15">
      <c r="G76" s="15"/>
      <c r="H76" s="15"/>
      <c r="I76" s="15"/>
      <c r="J76" s="15"/>
      <c r="K76" s="15"/>
    </row>
    <row r="77" spans="1:12" ht="14.25" customHeight="1" x14ac:dyDescent="0.15">
      <c r="G77" s="15"/>
      <c r="H77" s="15"/>
      <c r="I77" s="15"/>
      <c r="J77" s="15"/>
      <c r="K77" s="15"/>
    </row>
    <row r="78" spans="1:12" ht="14.25" customHeight="1" x14ac:dyDescent="0.15">
      <c r="G78" s="15"/>
      <c r="H78" s="15"/>
      <c r="I78" s="15"/>
      <c r="J78" s="15"/>
      <c r="K78" s="15"/>
    </row>
    <row r="79" spans="1:12" ht="14.25" customHeight="1" x14ac:dyDescent="0.15">
      <c r="G79" s="15"/>
      <c r="H79" s="15"/>
      <c r="I79" s="15"/>
      <c r="J79" s="15"/>
      <c r="K79" s="15"/>
    </row>
    <row r="80" spans="1:12" ht="14.25" customHeight="1" x14ac:dyDescent="0.15">
      <c r="G80" s="15"/>
      <c r="H80" s="15"/>
      <c r="I80" s="15"/>
      <c r="J80" s="15"/>
      <c r="K80" s="15"/>
    </row>
    <row r="81" spans="7:11" ht="14.25" customHeight="1" x14ac:dyDescent="0.15">
      <c r="G81" s="15"/>
      <c r="H81" s="15"/>
      <c r="I81" s="15"/>
      <c r="J81" s="15"/>
      <c r="K81" s="15"/>
    </row>
    <row r="82" spans="7:11" ht="14.25" customHeight="1" x14ac:dyDescent="0.15">
      <c r="G82" s="15"/>
      <c r="H82" s="15"/>
      <c r="I82" s="15"/>
      <c r="J82" s="15"/>
      <c r="K82" s="15"/>
    </row>
    <row r="83" spans="7:11" ht="14.25" customHeight="1" x14ac:dyDescent="0.15">
      <c r="G83" s="15"/>
      <c r="H83" s="15"/>
      <c r="I83" s="15"/>
      <c r="J83" s="15"/>
      <c r="K83" s="15"/>
    </row>
    <row r="84" spans="7:11" ht="14.25" customHeight="1" x14ac:dyDescent="0.15">
      <c r="G84" s="15"/>
      <c r="H84" s="15"/>
      <c r="I84" s="15"/>
      <c r="J84" s="15"/>
      <c r="K84" s="15"/>
    </row>
    <row r="85" spans="7:11" ht="14.25" customHeight="1" x14ac:dyDescent="0.15">
      <c r="G85" s="15"/>
      <c r="H85" s="15"/>
      <c r="I85" s="15"/>
      <c r="J85" s="15"/>
      <c r="K85" s="15"/>
    </row>
    <row r="86" spans="7:11" ht="14.25" customHeight="1" x14ac:dyDescent="0.15">
      <c r="G86" s="15"/>
      <c r="H86" s="15"/>
      <c r="I86" s="15"/>
      <c r="J86" s="15"/>
      <c r="K86" s="15"/>
    </row>
    <row r="87" spans="7:11" ht="14.25" customHeight="1" x14ac:dyDescent="0.15">
      <c r="G87" s="15"/>
      <c r="H87" s="15"/>
      <c r="I87" s="15"/>
      <c r="J87" s="15"/>
      <c r="K87" s="15"/>
    </row>
    <row r="88" spans="7:11" ht="14.25" customHeight="1" x14ac:dyDescent="0.15">
      <c r="G88" s="15"/>
      <c r="H88" s="15"/>
      <c r="I88" s="15"/>
      <c r="J88" s="15"/>
      <c r="K88" s="15"/>
    </row>
    <row r="89" spans="7:11" ht="14.25" customHeight="1" x14ac:dyDescent="0.15">
      <c r="G89" s="15"/>
      <c r="H89" s="15"/>
      <c r="I89" s="15"/>
      <c r="J89" s="15"/>
      <c r="K89" s="15"/>
    </row>
    <row r="90" spans="7:11" ht="14.25" customHeight="1" x14ac:dyDescent="0.15">
      <c r="G90" s="15"/>
      <c r="H90" s="15"/>
      <c r="I90" s="15"/>
      <c r="J90" s="15"/>
      <c r="K90" s="15"/>
    </row>
    <row r="91" spans="7:11" ht="14.25" customHeight="1" x14ac:dyDescent="0.15">
      <c r="G91" s="15"/>
      <c r="H91" s="15"/>
      <c r="I91" s="15"/>
      <c r="J91" s="15"/>
      <c r="K91" s="15"/>
    </row>
    <row r="92" spans="7:11" ht="14.25" customHeight="1" x14ac:dyDescent="0.15">
      <c r="G92" s="15"/>
      <c r="H92" s="15"/>
      <c r="I92" s="15"/>
      <c r="J92" s="15"/>
      <c r="K92" s="15"/>
    </row>
    <row r="93" spans="7:11" ht="14.25" customHeight="1" x14ac:dyDescent="0.15">
      <c r="G93" s="15"/>
      <c r="H93" s="15"/>
      <c r="I93" s="15"/>
      <c r="J93" s="15"/>
      <c r="K93" s="15"/>
    </row>
    <row r="94" spans="7:11" ht="14.25" customHeight="1" x14ac:dyDescent="0.15">
      <c r="G94" s="15"/>
      <c r="H94" s="15"/>
      <c r="I94" s="15"/>
      <c r="J94" s="15"/>
      <c r="K94" s="15"/>
    </row>
    <row r="95" spans="7:11" ht="14.25" customHeight="1" x14ac:dyDescent="0.15">
      <c r="G95" s="15"/>
      <c r="H95" s="15"/>
      <c r="I95" s="15"/>
      <c r="J95" s="15"/>
      <c r="K95" s="15"/>
    </row>
    <row r="96" spans="7:11" ht="14.25" customHeight="1" x14ac:dyDescent="0.15">
      <c r="G96" s="15"/>
      <c r="H96" s="15"/>
      <c r="I96" s="15"/>
      <c r="J96" s="15"/>
      <c r="K96" s="15"/>
    </row>
    <row r="97" spans="7:11" ht="14.25" customHeight="1" x14ac:dyDescent="0.15">
      <c r="G97" s="15"/>
      <c r="H97" s="15"/>
      <c r="I97" s="15"/>
      <c r="J97" s="15"/>
      <c r="K97" s="15"/>
    </row>
    <row r="98" spans="7:11" ht="14.25" customHeight="1" x14ac:dyDescent="0.15">
      <c r="G98" s="15"/>
      <c r="H98" s="15"/>
      <c r="I98" s="15"/>
      <c r="J98" s="15"/>
      <c r="K98" s="15"/>
    </row>
    <row r="99" spans="7:11" ht="14.25" customHeight="1" x14ac:dyDescent="0.15">
      <c r="G99" s="15"/>
      <c r="H99" s="15"/>
      <c r="I99" s="15"/>
      <c r="J99" s="15"/>
      <c r="K99" s="15"/>
    </row>
    <row r="100" spans="7:11" ht="14.25" customHeight="1" x14ac:dyDescent="0.15">
      <c r="G100" s="15"/>
      <c r="H100" s="15"/>
      <c r="I100" s="15"/>
      <c r="J100" s="15"/>
      <c r="K100" s="15"/>
    </row>
    <row r="101" spans="7:11" ht="14.25" customHeight="1" x14ac:dyDescent="0.15">
      <c r="G101" s="15"/>
      <c r="H101" s="15"/>
      <c r="I101" s="15"/>
      <c r="J101" s="15"/>
      <c r="K101" s="15"/>
    </row>
    <row r="102" spans="7:11" ht="14.25" customHeight="1" x14ac:dyDescent="0.15">
      <c r="G102" s="15"/>
      <c r="H102" s="15"/>
      <c r="I102" s="15"/>
      <c r="J102" s="15"/>
      <c r="K102" s="15"/>
    </row>
    <row r="103" spans="7:11" ht="14.25" customHeight="1" x14ac:dyDescent="0.15">
      <c r="G103" s="15"/>
      <c r="H103" s="15"/>
      <c r="I103" s="15"/>
      <c r="J103" s="15"/>
      <c r="K103" s="15"/>
    </row>
    <row r="104" spans="7:11" ht="14.25" customHeight="1" x14ac:dyDescent="0.15">
      <c r="G104" s="15"/>
      <c r="H104" s="15"/>
      <c r="I104" s="15"/>
      <c r="J104" s="15"/>
      <c r="K104" s="15"/>
    </row>
    <row r="105" spans="7:11" ht="14.25" customHeight="1" x14ac:dyDescent="0.15">
      <c r="G105" s="15"/>
      <c r="H105" s="15"/>
      <c r="I105" s="15"/>
      <c r="J105" s="15"/>
      <c r="K105" s="15"/>
    </row>
    <row r="106" spans="7:11" ht="14.25" customHeight="1" x14ac:dyDescent="0.15">
      <c r="G106" s="15"/>
      <c r="H106" s="15"/>
      <c r="I106" s="15"/>
      <c r="J106" s="15"/>
      <c r="K106" s="15"/>
    </row>
    <row r="107" spans="7:11" ht="14.25" customHeight="1" x14ac:dyDescent="0.15">
      <c r="G107" s="15"/>
      <c r="H107" s="15"/>
      <c r="I107" s="15"/>
      <c r="J107" s="15"/>
      <c r="K107" s="15"/>
    </row>
    <row r="108" spans="7:11" ht="14.25" customHeight="1" x14ac:dyDescent="0.15">
      <c r="G108" s="15"/>
      <c r="H108" s="15"/>
      <c r="I108" s="15"/>
      <c r="J108" s="15"/>
      <c r="K108" s="15"/>
    </row>
    <row r="109" spans="7:11" ht="14.25" customHeight="1" x14ac:dyDescent="0.15">
      <c r="G109" s="15"/>
      <c r="H109" s="15"/>
      <c r="I109" s="15"/>
      <c r="J109" s="15"/>
      <c r="K109" s="15"/>
    </row>
    <row r="110" spans="7:11" ht="14.25" customHeight="1" x14ac:dyDescent="0.15">
      <c r="G110" s="15"/>
      <c r="H110" s="15"/>
      <c r="I110" s="15"/>
      <c r="J110" s="15"/>
      <c r="K110" s="15"/>
    </row>
    <row r="111" spans="7:11" ht="14.25" customHeight="1" x14ac:dyDescent="0.15">
      <c r="G111" s="15"/>
      <c r="H111" s="15"/>
      <c r="I111" s="15"/>
      <c r="J111" s="15"/>
      <c r="K111" s="15"/>
    </row>
    <row r="112" spans="7:11" ht="14.25" customHeight="1" x14ac:dyDescent="0.15">
      <c r="G112" s="15"/>
      <c r="H112" s="15"/>
      <c r="I112" s="15"/>
      <c r="J112" s="15"/>
      <c r="K112" s="15"/>
    </row>
    <row r="113" spans="7:11" ht="14.25" customHeight="1" x14ac:dyDescent="0.15">
      <c r="G113" s="15"/>
      <c r="H113" s="15"/>
      <c r="I113" s="15"/>
      <c r="J113" s="15"/>
      <c r="K113" s="15"/>
    </row>
    <row r="114" spans="7:11" ht="14.25" customHeight="1" x14ac:dyDescent="0.15">
      <c r="G114" s="15"/>
      <c r="H114" s="15"/>
      <c r="I114" s="15"/>
      <c r="J114" s="15"/>
      <c r="K114" s="15"/>
    </row>
    <row r="115" spans="7:11" ht="14.25" customHeight="1" x14ac:dyDescent="0.15">
      <c r="G115" s="15"/>
      <c r="H115" s="15"/>
      <c r="I115" s="15"/>
      <c r="J115" s="15"/>
      <c r="K115" s="15"/>
    </row>
    <row r="116" spans="7:11" ht="14.25" customHeight="1" x14ac:dyDescent="0.15">
      <c r="G116" s="15"/>
      <c r="H116" s="15"/>
      <c r="I116" s="15"/>
      <c r="J116" s="15"/>
      <c r="K116" s="15"/>
    </row>
    <row r="117" spans="7:11" ht="14.25" customHeight="1" x14ac:dyDescent="0.15">
      <c r="G117" s="15"/>
      <c r="H117" s="15"/>
      <c r="I117" s="15"/>
      <c r="J117" s="15"/>
      <c r="K117" s="15"/>
    </row>
    <row r="118" spans="7:11" ht="14.25" customHeight="1" x14ac:dyDescent="0.15">
      <c r="G118" s="15"/>
      <c r="H118" s="15"/>
      <c r="I118" s="15"/>
      <c r="J118" s="15"/>
      <c r="K118" s="15"/>
    </row>
    <row r="119" spans="7:11" ht="14.25" customHeight="1" x14ac:dyDescent="0.15">
      <c r="G119" s="15"/>
      <c r="H119" s="15"/>
      <c r="I119" s="15"/>
      <c r="J119" s="15"/>
      <c r="K119" s="15"/>
    </row>
    <row r="120" spans="7:11" ht="14.25" customHeight="1" x14ac:dyDescent="0.15">
      <c r="G120" s="15"/>
      <c r="H120" s="15"/>
      <c r="I120" s="15"/>
      <c r="J120" s="15"/>
      <c r="K120" s="15"/>
    </row>
    <row r="121" spans="7:11" ht="14.25" customHeight="1" x14ac:dyDescent="0.15">
      <c r="G121" s="15"/>
      <c r="H121" s="15"/>
      <c r="I121" s="15"/>
      <c r="J121" s="15"/>
      <c r="K121" s="15"/>
    </row>
    <row r="122" spans="7:11" ht="14.25" customHeight="1" x14ac:dyDescent="0.15">
      <c r="G122" s="15"/>
      <c r="H122" s="15"/>
      <c r="I122" s="15"/>
      <c r="J122" s="15"/>
      <c r="K122" s="15"/>
    </row>
    <row r="123" spans="7:11" ht="14.25" customHeight="1" x14ac:dyDescent="0.15">
      <c r="G123" s="15"/>
      <c r="H123" s="15"/>
      <c r="I123" s="15"/>
      <c r="J123" s="15"/>
      <c r="K123" s="15"/>
    </row>
    <row r="124" spans="7:11" ht="14.25" customHeight="1" x14ac:dyDescent="0.15">
      <c r="G124" s="15"/>
      <c r="H124" s="15"/>
      <c r="I124" s="15"/>
      <c r="J124" s="15"/>
      <c r="K124" s="15"/>
    </row>
    <row r="125" spans="7:11" ht="14.25" customHeight="1" x14ac:dyDescent="0.15">
      <c r="G125" s="15"/>
      <c r="H125" s="15"/>
      <c r="I125" s="15"/>
      <c r="J125" s="15"/>
      <c r="K125" s="15"/>
    </row>
    <row r="126" spans="7:11" ht="14.25" customHeight="1" x14ac:dyDescent="0.15">
      <c r="G126" s="15"/>
      <c r="H126" s="15"/>
      <c r="I126" s="15"/>
      <c r="J126" s="15"/>
      <c r="K126" s="15"/>
    </row>
    <row r="127" spans="7:11" ht="14.25" customHeight="1" x14ac:dyDescent="0.15">
      <c r="G127" s="15"/>
      <c r="H127" s="15"/>
      <c r="I127" s="15"/>
      <c r="J127" s="15"/>
      <c r="K127" s="15"/>
    </row>
    <row r="128" spans="7:11" ht="14.25" customHeight="1" x14ac:dyDescent="0.15">
      <c r="G128" s="15"/>
      <c r="H128" s="15"/>
      <c r="I128" s="15"/>
      <c r="J128" s="15"/>
      <c r="K128" s="15"/>
    </row>
    <row r="129" spans="7:11" ht="14.25" customHeight="1" x14ac:dyDescent="0.15">
      <c r="G129" s="15"/>
      <c r="H129" s="15"/>
      <c r="I129" s="15"/>
      <c r="J129" s="15"/>
      <c r="K129" s="15"/>
    </row>
    <row r="130" spans="7:11" ht="14.25" customHeight="1" x14ac:dyDescent="0.15">
      <c r="G130" s="15"/>
      <c r="H130" s="15"/>
      <c r="I130" s="15"/>
      <c r="J130" s="15"/>
      <c r="K130" s="15"/>
    </row>
    <row r="131" spans="7:11" ht="14.25" customHeight="1" x14ac:dyDescent="0.15">
      <c r="G131" s="15"/>
      <c r="H131" s="15"/>
      <c r="I131" s="15"/>
      <c r="J131" s="15"/>
      <c r="K131" s="15"/>
    </row>
    <row r="132" spans="7:11" ht="14.25" customHeight="1" x14ac:dyDescent="0.15">
      <c r="G132" s="15"/>
      <c r="H132" s="15"/>
      <c r="I132" s="15"/>
      <c r="J132" s="15"/>
      <c r="K132" s="15"/>
    </row>
    <row r="133" spans="7:11" ht="14.25" customHeight="1" x14ac:dyDescent="0.15">
      <c r="G133" s="15"/>
      <c r="H133" s="15"/>
      <c r="I133" s="15"/>
      <c r="J133" s="15"/>
      <c r="K133" s="15"/>
    </row>
    <row r="134" spans="7:11" ht="14.25" customHeight="1" x14ac:dyDescent="0.15">
      <c r="G134" s="15"/>
      <c r="H134" s="15"/>
      <c r="I134" s="15"/>
      <c r="J134" s="15"/>
      <c r="K134" s="15"/>
    </row>
    <row r="135" spans="7:11" ht="14.25" customHeight="1" x14ac:dyDescent="0.15">
      <c r="G135" s="15"/>
      <c r="H135" s="15"/>
      <c r="I135" s="15"/>
      <c r="J135" s="15"/>
      <c r="K135" s="15"/>
    </row>
    <row r="136" spans="7:11" ht="14.25" customHeight="1" x14ac:dyDescent="0.15">
      <c r="G136" s="15"/>
      <c r="H136" s="15"/>
      <c r="I136" s="15"/>
      <c r="J136" s="15"/>
      <c r="K136" s="15"/>
    </row>
    <row r="137" spans="7:11" ht="14.25" customHeight="1" x14ac:dyDescent="0.15">
      <c r="G137" s="15"/>
      <c r="H137" s="15"/>
      <c r="I137" s="15"/>
      <c r="J137" s="15"/>
      <c r="K137" s="15"/>
    </row>
    <row r="138" spans="7:11" ht="14.25" customHeight="1" x14ac:dyDescent="0.15">
      <c r="G138" s="15"/>
      <c r="H138" s="15"/>
      <c r="I138" s="15"/>
      <c r="J138" s="15"/>
      <c r="K138" s="15"/>
    </row>
    <row r="139" spans="7:11" ht="14.25" customHeight="1" x14ac:dyDescent="0.15">
      <c r="G139" s="15"/>
      <c r="H139" s="15"/>
      <c r="I139" s="15"/>
      <c r="J139" s="15"/>
      <c r="K139" s="15"/>
    </row>
    <row r="140" spans="7:11" ht="14.25" customHeight="1" x14ac:dyDescent="0.15">
      <c r="G140" s="15"/>
      <c r="H140" s="15"/>
      <c r="I140" s="15"/>
      <c r="J140" s="15"/>
      <c r="K140" s="15"/>
    </row>
    <row r="141" spans="7:11" ht="14.25" customHeight="1" x14ac:dyDescent="0.15">
      <c r="G141" s="15"/>
      <c r="H141" s="15"/>
      <c r="I141" s="15"/>
      <c r="J141" s="15"/>
      <c r="K141" s="15"/>
    </row>
    <row r="142" spans="7:11" ht="14.25" customHeight="1" x14ac:dyDescent="0.15">
      <c r="G142" s="15"/>
      <c r="H142" s="15"/>
      <c r="I142" s="15"/>
      <c r="J142" s="15"/>
      <c r="K142" s="15"/>
    </row>
    <row r="143" spans="7:11" ht="14.25" customHeight="1" x14ac:dyDescent="0.15">
      <c r="G143" s="15"/>
      <c r="H143" s="15"/>
      <c r="I143" s="15"/>
      <c r="J143" s="15"/>
      <c r="K143" s="15"/>
    </row>
    <row r="144" spans="7:11" ht="14.25" customHeight="1" x14ac:dyDescent="0.15">
      <c r="G144" s="15"/>
      <c r="H144" s="15"/>
      <c r="I144" s="15"/>
      <c r="J144" s="15"/>
      <c r="K144" s="15"/>
    </row>
    <row r="145" spans="7:11" ht="14.25" customHeight="1" x14ac:dyDescent="0.15">
      <c r="G145" s="15"/>
      <c r="H145" s="15"/>
      <c r="I145" s="15"/>
      <c r="J145" s="15"/>
      <c r="K145" s="15"/>
    </row>
    <row r="146" spans="7:11" ht="14.25" customHeight="1" x14ac:dyDescent="0.15">
      <c r="G146" s="15"/>
      <c r="H146" s="15"/>
      <c r="I146" s="15"/>
      <c r="J146" s="15"/>
      <c r="K146" s="15"/>
    </row>
    <row r="147" spans="7:11" ht="14.25" customHeight="1" x14ac:dyDescent="0.15">
      <c r="G147" s="15"/>
      <c r="H147" s="15"/>
      <c r="I147" s="15"/>
      <c r="J147" s="15"/>
      <c r="K147" s="15"/>
    </row>
    <row r="148" spans="7:11" ht="14.25" customHeight="1" x14ac:dyDescent="0.15">
      <c r="G148" s="15"/>
      <c r="H148" s="15"/>
      <c r="I148" s="15"/>
      <c r="J148" s="15"/>
      <c r="K148" s="15"/>
    </row>
    <row r="149" spans="7:11" ht="14.25" customHeight="1" x14ac:dyDescent="0.15">
      <c r="G149" s="15"/>
      <c r="H149" s="15"/>
      <c r="I149" s="15"/>
      <c r="J149" s="15"/>
      <c r="K149" s="15"/>
    </row>
    <row r="150" spans="7:11" ht="14.25" customHeight="1" x14ac:dyDescent="0.15">
      <c r="G150" s="15"/>
      <c r="H150" s="15"/>
      <c r="I150" s="15"/>
      <c r="J150" s="15"/>
      <c r="K150" s="15"/>
    </row>
    <row r="151" spans="7:11" ht="14.25" customHeight="1" x14ac:dyDescent="0.15">
      <c r="G151" s="15"/>
      <c r="H151" s="15"/>
      <c r="I151" s="15"/>
      <c r="J151" s="15"/>
      <c r="K151" s="15"/>
    </row>
    <row r="152" spans="7:11" ht="14.25" customHeight="1" x14ac:dyDescent="0.15">
      <c r="G152" s="15"/>
      <c r="H152" s="15"/>
      <c r="I152" s="15"/>
      <c r="J152" s="15"/>
      <c r="K152" s="15"/>
    </row>
    <row r="153" spans="7:11" ht="14.25" customHeight="1" x14ac:dyDescent="0.15">
      <c r="G153" s="15"/>
      <c r="H153" s="15"/>
      <c r="I153" s="15"/>
      <c r="J153" s="15"/>
      <c r="K153" s="15"/>
    </row>
    <row r="154" spans="7:11" ht="14.25" customHeight="1" x14ac:dyDescent="0.15">
      <c r="G154" s="15"/>
      <c r="H154" s="15"/>
      <c r="I154" s="15"/>
      <c r="J154" s="15"/>
      <c r="K154" s="15"/>
    </row>
    <row r="155" spans="7:11" ht="14.25" customHeight="1" x14ac:dyDescent="0.15">
      <c r="G155" s="15"/>
      <c r="H155" s="15"/>
      <c r="I155" s="15"/>
      <c r="J155" s="15"/>
      <c r="K155" s="15"/>
    </row>
    <row r="156" spans="7:11" ht="14.25" customHeight="1" x14ac:dyDescent="0.15">
      <c r="G156" s="15"/>
      <c r="H156" s="15"/>
      <c r="I156" s="15"/>
      <c r="J156" s="15"/>
      <c r="K156" s="15"/>
    </row>
    <row r="157" spans="7:11" ht="14.25" customHeight="1" x14ac:dyDescent="0.15">
      <c r="G157" s="15"/>
      <c r="H157" s="15"/>
      <c r="I157" s="15"/>
      <c r="J157" s="15"/>
      <c r="K157" s="15"/>
    </row>
    <row r="158" spans="7:11" ht="14.25" customHeight="1" x14ac:dyDescent="0.15">
      <c r="G158" s="15"/>
      <c r="H158" s="15"/>
      <c r="I158" s="15"/>
      <c r="J158" s="15"/>
      <c r="K158" s="15"/>
    </row>
    <row r="159" spans="7:11" ht="14.25" customHeight="1" x14ac:dyDescent="0.15">
      <c r="G159" s="15"/>
      <c r="H159" s="15"/>
      <c r="I159" s="15"/>
      <c r="J159" s="15"/>
      <c r="K159" s="15"/>
    </row>
    <row r="160" spans="7:11" ht="14.25" customHeight="1" x14ac:dyDescent="0.15">
      <c r="G160" s="15"/>
      <c r="H160" s="15"/>
      <c r="I160" s="15"/>
      <c r="J160" s="15"/>
      <c r="K160" s="15"/>
    </row>
    <row r="161" spans="7:11" ht="14.25" customHeight="1" x14ac:dyDescent="0.15">
      <c r="G161" s="15"/>
      <c r="H161" s="15"/>
      <c r="I161" s="15"/>
      <c r="J161" s="15"/>
      <c r="K161" s="15"/>
    </row>
    <row r="162" spans="7:11" ht="14.25" customHeight="1" x14ac:dyDescent="0.15">
      <c r="G162" s="15"/>
      <c r="H162" s="15"/>
      <c r="I162" s="15"/>
      <c r="J162" s="15"/>
      <c r="K162" s="15"/>
    </row>
    <row r="163" spans="7:11" ht="14.25" customHeight="1" x14ac:dyDescent="0.15">
      <c r="G163" s="15"/>
      <c r="H163" s="15"/>
      <c r="I163" s="15"/>
      <c r="J163" s="15"/>
      <c r="K163" s="15"/>
    </row>
    <row r="164" spans="7:11" ht="14.25" customHeight="1" x14ac:dyDescent="0.15">
      <c r="G164" s="15"/>
      <c r="H164" s="15"/>
      <c r="I164" s="15"/>
      <c r="J164" s="15"/>
      <c r="K164" s="15"/>
    </row>
    <row r="165" spans="7:11" ht="14.25" customHeight="1" x14ac:dyDescent="0.15">
      <c r="G165" s="15"/>
      <c r="H165" s="15"/>
      <c r="I165" s="15"/>
      <c r="J165" s="15"/>
      <c r="K165" s="15"/>
    </row>
    <row r="166" spans="7:11" ht="14.25" customHeight="1" x14ac:dyDescent="0.15">
      <c r="G166" s="15"/>
      <c r="H166" s="15"/>
      <c r="I166" s="15"/>
      <c r="J166" s="15"/>
      <c r="K166" s="15"/>
    </row>
    <row r="167" spans="7:11" ht="14.25" customHeight="1" x14ac:dyDescent="0.15">
      <c r="G167" s="15"/>
      <c r="H167" s="15"/>
      <c r="I167" s="15"/>
      <c r="J167" s="15"/>
      <c r="K167" s="15"/>
    </row>
    <row r="168" spans="7:11" ht="14.25" customHeight="1" x14ac:dyDescent="0.15">
      <c r="G168" s="15"/>
      <c r="H168" s="15"/>
      <c r="I168" s="15"/>
      <c r="J168" s="15"/>
      <c r="K168" s="15"/>
    </row>
    <row r="169" spans="7:11" ht="14.25" customHeight="1" x14ac:dyDescent="0.15">
      <c r="G169" s="15"/>
      <c r="H169" s="15"/>
      <c r="I169" s="15"/>
      <c r="J169" s="15"/>
      <c r="K169" s="15"/>
    </row>
    <row r="170" spans="7:11" ht="14.25" customHeight="1" x14ac:dyDescent="0.15">
      <c r="G170" s="15"/>
      <c r="H170" s="15"/>
      <c r="I170" s="15"/>
      <c r="J170" s="15"/>
      <c r="K170" s="15"/>
    </row>
    <row r="171" spans="7:11" ht="14.25" customHeight="1" x14ac:dyDescent="0.15">
      <c r="G171" s="15"/>
      <c r="H171" s="15"/>
      <c r="I171" s="15"/>
      <c r="J171" s="15"/>
      <c r="K171" s="15"/>
    </row>
    <row r="172" spans="7:11" ht="14.25" customHeight="1" x14ac:dyDescent="0.15">
      <c r="G172" s="15"/>
      <c r="H172" s="15"/>
      <c r="I172" s="15"/>
      <c r="J172" s="15"/>
      <c r="K172" s="15"/>
    </row>
    <row r="173" spans="7:11" ht="14.25" customHeight="1" x14ac:dyDescent="0.15">
      <c r="G173" s="15"/>
      <c r="H173" s="15"/>
      <c r="I173" s="15"/>
      <c r="J173" s="15"/>
      <c r="K173" s="15"/>
    </row>
    <row r="174" spans="7:11" ht="14.25" customHeight="1" x14ac:dyDescent="0.15">
      <c r="G174" s="15"/>
      <c r="H174" s="15"/>
      <c r="I174" s="15"/>
      <c r="J174" s="15"/>
      <c r="K174" s="15"/>
    </row>
    <row r="175" spans="7:11" ht="14.25" customHeight="1" x14ac:dyDescent="0.15">
      <c r="G175" s="15"/>
      <c r="H175" s="15"/>
      <c r="I175" s="15"/>
      <c r="J175" s="15"/>
      <c r="K175" s="15"/>
    </row>
    <row r="176" spans="7:11" ht="14.25" customHeight="1" x14ac:dyDescent="0.15">
      <c r="G176" s="15"/>
      <c r="H176" s="15"/>
      <c r="I176" s="15"/>
      <c r="J176" s="15"/>
      <c r="K176" s="15"/>
    </row>
    <row r="177" spans="7:11" ht="14.25" customHeight="1" x14ac:dyDescent="0.15">
      <c r="G177" s="15"/>
      <c r="H177" s="15"/>
      <c r="I177" s="15"/>
      <c r="J177" s="15"/>
      <c r="K177" s="15"/>
    </row>
    <row r="178" spans="7:11" ht="14.25" customHeight="1" x14ac:dyDescent="0.15">
      <c r="G178" s="15"/>
      <c r="H178" s="15"/>
      <c r="I178" s="15"/>
      <c r="J178" s="15"/>
      <c r="K178" s="15"/>
    </row>
    <row r="179" spans="7:11" ht="14.25" customHeight="1" x14ac:dyDescent="0.15">
      <c r="G179" s="15"/>
      <c r="H179" s="15"/>
      <c r="I179" s="15"/>
      <c r="J179" s="15"/>
      <c r="K179" s="15"/>
    </row>
    <row r="180" spans="7:11" ht="14.25" customHeight="1" x14ac:dyDescent="0.15">
      <c r="G180" s="15"/>
      <c r="H180" s="15"/>
      <c r="I180" s="15"/>
      <c r="J180" s="15"/>
      <c r="K180" s="15"/>
    </row>
    <row r="181" spans="7:11" ht="14.25" customHeight="1" x14ac:dyDescent="0.15">
      <c r="G181" s="15"/>
      <c r="H181" s="15"/>
      <c r="I181" s="15"/>
      <c r="J181" s="15"/>
      <c r="K181" s="15"/>
    </row>
    <row r="182" spans="7:11" ht="14.25" customHeight="1" x14ac:dyDescent="0.15">
      <c r="G182" s="15"/>
      <c r="H182" s="15"/>
      <c r="I182" s="15"/>
      <c r="J182" s="15"/>
      <c r="K182" s="15"/>
    </row>
    <row r="183" spans="7:11" ht="14.25" customHeight="1" x14ac:dyDescent="0.15">
      <c r="G183" s="15"/>
      <c r="H183" s="15"/>
      <c r="I183" s="15"/>
      <c r="J183" s="15"/>
      <c r="K183" s="15"/>
    </row>
    <row r="184" spans="7:11" ht="14.25" customHeight="1" x14ac:dyDescent="0.15">
      <c r="G184" s="15"/>
      <c r="H184" s="15"/>
      <c r="I184" s="15"/>
      <c r="J184" s="15"/>
      <c r="K184" s="15"/>
    </row>
    <row r="185" spans="7:11" ht="14.25" customHeight="1" x14ac:dyDescent="0.15">
      <c r="G185" s="15"/>
      <c r="H185" s="15"/>
      <c r="I185" s="15"/>
      <c r="J185" s="15"/>
      <c r="K185" s="15"/>
    </row>
    <row r="186" spans="7:11" ht="14.25" customHeight="1" x14ac:dyDescent="0.15">
      <c r="G186" s="15"/>
      <c r="H186" s="15"/>
      <c r="I186" s="15"/>
      <c r="J186" s="15"/>
      <c r="K186" s="15"/>
    </row>
    <row r="187" spans="7:11" ht="14.25" customHeight="1" x14ac:dyDescent="0.15">
      <c r="G187" s="15"/>
      <c r="H187" s="15"/>
      <c r="I187" s="15"/>
      <c r="J187" s="15"/>
      <c r="K187" s="15"/>
    </row>
    <row r="188" spans="7:11" ht="14.25" customHeight="1" x14ac:dyDescent="0.15">
      <c r="G188" s="15"/>
      <c r="H188" s="15"/>
      <c r="I188" s="15"/>
      <c r="J188" s="15"/>
      <c r="K188" s="15"/>
    </row>
    <row r="189" spans="7:11" ht="14.25" customHeight="1" x14ac:dyDescent="0.15">
      <c r="G189" s="15"/>
      <c r="H189" s="15"/>
      <c r="I189" s="15"/>
      <c r="J189" s="15"/>
      <c r="K189" s="15"/>
    </row>
    <row r="190" spans="7:11" ht="14.25" customHeight="1" x14ac:dyDescent="0.15">
      <c r="G190" s="15"/>
      <c r="H190" s="15"/>
      <c r="I190" s="15"/>
      <c r="J190" s="15"/>
      <c r="K190" s="15"/>
    </row>
    <row r="191" spans="7:11" ht="14.25" customHeight="1" x14ac:dyDescent="0.15">
      <c r="G191" s="15"/>
      <c r="H191" s="15"/>
      <c r="I191" s="15"/>
      <c r="J191" s="15"/>
      <c r="K191" s="15"/>
    </row>
    <row r="192" spans="7:11" ht="14.25" customHeight="1" x14ac:dyDescent="0.15">
      <c r="G192" s="15"/>
      <c r="H192" s="15"/>
      <c r="I192" s="15"/>
      <c r="J192" s="15"/>
      <c r="K192" s="15"/>
    </row>
    <row r="193" spans="7:11" ht="14.25" customHeight="1" x14ac:dyDescent="0.15">
      <c r="G193" s="15"/>
      <c r="H193" s="15"/>
      <c r="I193" s="15"/>
      <c r="J193" s="15"/>
      <c r="K193" s="15"/>
    </row>
    <row r="194" spans="7:11" ht="14.25" customHeight="1" x14ac:dyDescent="0.15">
      <c r="G194" s="15"/>
      <c r="H194" s="15"/>
      <c r="I194" s="15"/>
      <c r="J194" s="15"/>
      <c r="K194" s="15"/>
    </row>
    <row r="195" spans="7:11" ht="14.25" customHeight="1" x14ac:dyDescent="0.15">
      <c r="G195" s="15"/>
      <c r="H195" s="15"/>
      <c r="I195" s="15"/>
      <c r="J195" s="15"/>
      <c r="K195" s="15"/>
    </row>
    <row r="196" spans="7:11" ht="14.25" customHeight="1" x14ac:dyDescent="0.15">
      <c r="G196" s="15"/>
      <c r="H196" s="15"/>
      <c r="I196" s="15"/>
      <c r="J196" s="15"/>
      <c r="K196" s="15"/>
    </row>
    <row r="197" spans="7:11" ht="14.25" customHeight="1" x14ac:dyDescent="0.15">
      <c r="G197" s="15"/>
      <c r="H197" s="15"/>
      <c r="I197" s="15"/>
      <c r="J197" s="15"/>
      <c r="K197" s="15"/>
    </row>
    <row r="198" spans="7:11" ht="14.25" customHeight="1" x14ac:dyDescent="0.15">
      <c r="G198" s="15"/>
      <c r="H198" s="15"/>
      <c r="I198" s="15"/>
      <c r="J198" s="15"/>
      <c r="K198" s="15"/>
    </row>
    <row r="199" spans="7:11" ht="14.25" customHeight="1" x14ac:dyDescent="0.15">
      <c r="G199" s="15"/>
      <c r="H199" s="15"/>
      <c r="I199" s="15"/>
      <c r="J199" s="15"/>
      <c r="K199" s="15"/>
    </row>
    <row r="200" spans="7:11" ht="14.25" customHeight="1" x14ac:dyDescent="0.15">
      <c r="G200" s="15"/>
      <c r="H200" s="15"/>
      <c r="I200" s="15"/>
      <c r="J200" s="15"/>
      <c r="K200" s="15"/>
    </row>
    <row r="201" spans="7:11" ht="14.25" customHeight="1" x14ac:dyDescent="0.15">
      <c r="G201" s="15"/>
      <c r="H201" s="15"/>
      <c r="I201" s="15"/>
      <c r="J201" s="15"/>
      <c r="K201" s="15"/>
    </row>
    <row r="202" spans="7:11" ht="14.25" customHeight="1" x14ac:dyDescent="0.15">
      <c r="G202" s="15"/>
      <c r="H202" s="15"/>
      <c r="I202" s="15"/>
      <c r="J202" s="15"/>
      <c r="K202" s="15"/>
    </row>
    <row r="203" spans="7:11" ht="14.25" customHeight="1" x14ac:dyDescent="0.15">
      <c r="G203" s="15"/>
      <c r="H203" s="15"/>
      <c r="I203" s="15"/>
      <c r="J203" s="15"/>
      <c r="K203" s="15"/>
    </row>
    <row r="204" spans="7:11" ht="14.25" customHeight="1" x14ac:dyDescent="0.15">
      <c r="G204" s="15"/>
      <c r="H204" s="15"/>
      <c r="I204" s="15"/>
      <c r="J204" s="15"/>
      <c r="K204" s="15"/>
    </row>
    <row r="205" spans="7:11" ht="14.25" customHeight="1" x14ac:dyDescent="0.15">
      <c r="G205" s="15"/>
      <c r="H205" s="15"/>
      <c r="I205" s="15"/>
      <c r="J205" s="15"/>
      <c r="K205" s="15"/>
    </row>
    <row r="206" spans="7:11" ht="14.25" customHeight="1" x14ac:dyDescent="0.15">
      <c r="G206" s="15"/>
      <c r="H206" s="15"/>
      <c r="I206" s="15"/>
      <c r="J206" s="15"/>
      <c r="K206" s="15"/>
    </row>
    <row r="207" spans="7:11" ht="14.25" customHeight="1" x14ac:dyDescent="0.15">
      <c r="G207" s="15"/>
      <c r="H207" s="15"/>
      <c r="I207" s="15"/>
      <c r="J207" s="15"/>
      <c r="K207" s="15"/>
    </row>
    <row r="208" spans="7:11" ht="14.25" customHeight="1" x14ac:dyDescent="0.15">
      <c r="G208" s="15"/>
      <c r="H208" s="15"/>
      <c r="I208" s="15"/>
      <c r="J208" s="15"/>
      <c r="K208" s="15"/>
    </row>
    <row r="209" spans="7:11" ht="14.25" customHeight="1" x14ac:dyDescent="0.15">
      <c r="G209" s="15"/>
      <c r="H209" s="15"/>
      <c r="I209" s="15"/>
      <c r="J209" s="15"/>
      <c r="K209" s="15"/>
    </row>
    <row r="210" spans="7:11" ht="14.25" customHeight="1" x14ac:dyDescent="0.15">
      <c r="G210" s="15"/>
      <c r="H210" s="15"/>
      <c r="I210" s="15"/>
      <c r="J210" s="15"/>
      <c r="K210" s="15"/>
    </row>
    <row r="211" spans="7:11" ht="14.25" customHeight="1" x14ac:dyDescent="0.15">
      <c r="G211" s="15"/>
      <c r="H211" s="15"/>
      <c r="I211" s="15"/>
      <c r="J211" s="15"/>
      <c r="K211" s="15"/>
    </row>
    <row r="212" spans="7:11" ht="14.25" customHeight="1" x14ac:dyDescent="0.15">
      <c r="G212" s="15"/>
      <c r="H212" s="15"/>
      <c r="I212" s="15"/>
      <c r="J212" s="15"/>
      <c r="K212" s="15"/>
    </row>
    <row r="213" spans="7:11" ht="14.25" customHeight="1" x14ac:dyDescent="0.15">
      <c r="G213" s="15"/>
      <c r="H213" s="15"/>
      <c r="I213" s="15"/>
      <c r="J213" s="15"/>
      <c r="K213" s="15"/>
    </row>
    <row r="214" spans="7:11" ht="14.25" customHeight="1" x14ac:dyDescent="0.15">
      <c r="G214" s="15"/>
      <c r="H214" s="15"/>
      <c r="I214" s="15"/>
      <c r="J214" s="15"/>
      <c r="K214" s="15"/>
    </row>
    <row r="215" spans="7:11" ht="14.25" customHeight="1" x14ac:dyDescent="0.15">
      <c r="G215" s="15"/>
      <c r="H215" s="15"/>
      <c r="I215" s="15"/>
      <c r="J215" s="15"/>
      <c r="K215" s="15"/>
    </row>
    <row r="216" spans="7:11" ht="14.25" customHeight="1" x14ac:dyDescent="0.15">
      <c r="G216" s="15"/>
      <c r="H216" s="15"/>
      <c r="I216" s="15"/>
      <c r="J216" s="15"/>
      <c r="K216" s="15"/>
    </row>
    <row r="217" spans="7:11" ht="14.25" customHeight="1" x14ac:dyDescent="0.15">
      <c r="G217" s="15"/>
      <c r="H217" s="15"/>
      <c r="I217" s="15"/>
      <c r="J217" s="15"/>
      <c r="K217" s="15"/>
    </row>
    <row r="218" spans="7:11" ht="14.25" customHeight="1" x14ac:dyDescent="0.15">
      <c r="G218" s="15"/>
      <c r="H218" s="15"/>
      <c r="I218" s="15"/>
      <c r="J218" s="15"/>
      <c r="K218" s="15"/>
    </row>
    <row r="219" spans="7:11" ht="14.25" customHeight="1" x14ac:dyDescent="0.15">
      <c r="G219" s="15"/>
      <c r="H219" s="15"/>
      <c r="I219" s="15"/>
      <c r="J219" s="15"/>
      <c r="K219" s="15"/>
    </row>
    <row r="220" spans="7:11" ht="14.25" customHeight="1" x14ac:dyDescent="0.15">
      <c r="G220" s="15"/>
      <c r="H220" s="15"/>
      <c r="I220" s="15"/>
      <c r="J220" s="15"/>
      <c r="K220" s="15"/>
    </row>
    <row r="221" spans="7:11" ht="14.25" customHeight="1" x14ac:dyDescent="0.15">
      <c r="G221" s="15"/>
      <c r="H221" s="15"/>
      <c r="I221" s="15"/>
      <c r="J221" s="15"/>
      <c r="K221" s="15"/>
    </row>
    <row r="222" spans="7:11" ht="14.25" customHeight="1" x14ac:dyDescent="0.15">
      <c r="G222" s="15"/>
      <c r="H222" s="15"/>
      <c r="I222" s="15"/>
      <c r="J222" s="15"/>
      <c r="K222" s="15"/>
    </row>
    <row r="223" spans="7:11" ht="14.25" customHeight="1" x14ac:dyDescent="0.15">
      <c r="G223" s="15"/>
      <c r="H223" s="15"/>
      <c r="I223" s="15"/>
      <c r="J223" s="15"/>
      <c r="K223" s="15"/>
    </row>
    <row r="224" spans="7:11" ht="14.25" customHeight="1" x14ac:dyDescent="0.15">
      <c r="G224" s="15"/>
      <c r="H224" s="15"/>
      <c r="I224" s="15"/>
      <c r="J224" s="15"/>
      <c r="K224" s="15"/>
    </row>
    <row r="225" spans="7:11" ht="14.25" customHeight="1" x14ac:dyDescent="0.15">
      <c r="G225" s="15"/>
      <c r="H225" s="15"/>
      <c r="I225" s="15"/>
      <c r="J225" s="15"/>
      <c r="K225" s="15"/>
    </row>
    <row r="226" spans="7:11" ht="14.25" customHeight="1" x14ac:dyDescent="0.15">
      <c r="G226" s="15"/>
      <c r="H226" s="15"/>
      <c r="I226" s="15"/>
      <c r="J226" s="15"/>
      <c r="K226" s="15"/>
    </row>
    <row r="227" spans="7:11" ht="14.25" customHeight="1" x14ac:dyDescent="0.15">
      <c r="G227" s="15"/>
      <c r="H227" s="15"/>
      <c r="I227" s="15"/>
      <c r="J227" s="15"/>
      <c r="K227" s="15"/>
    </row>
    <row r="228" spans="7:11" ht="14.25" customHeight="1" x14ac:dyDescent="0.15">
      <c r="G228" s="15"/>
      <c r="H228" s="15"/>
      <c r="I228" s="15"/>
      <c r="J228" s="15"/>
      <c r="K228" s="15"/>
    </row>
    <row r="229" spans="7:11" ht="14.25" customHeight="1" x14ac:dyDescent="0.15">
      <c r="G229" s="15"/>
      <c r="H229" s="15"/>
      <c r="I229" s="15"/>
      <c r="J229" s="15"/>
      <c r="K229" s="15"/>
    </row>
    <row r="230" spans="7:11" ht="14.25" customHeight="1" x14ac:dyDescent="0.15">
      <c r="G230" s="15"/>
      <c r="H230" s="15"/>
      <c r="I230" s="15"/>
      <c r="J230" s="15"/>
      <c r="K230" s="15"/>
    </row>
    <row r="231" spans="7:11" ht="14.25" customHeight="1" x14ac:dyDescent="0.15">
      <c r="G231" s="15"/>
      <c r="H231" s="15"/>
      <c r="I231" s="15"/>
      <c r="J231" s="15"/>
      <c r="K231" s="15"/>
    </row>
    <row r="232" spans="7:11" ht="14.25" customHeight="1" x14ac:dyDescent="0.15">
      <c r="G232" s="15"/>
      <c r="H232" s="15"/>
      <c r="I232" s="15"/>
      <c r="J232" s="15"/>
      <c r="K232" s="15"/>
    </row>
    <row r="233" spans="7:11" ht="14.25" customHeight="1" x14ac:dyDescent="0.15">
      <c r="G233" s="15"/>
      <c r="H233" s="15"/>
      <c r="I233" s="15"/>
      <c r="J233" s="15"/>
      <c r="K233" s="15"/>
    </row>
    <row r="234" spans="7:11" ht="14.25" customHeight="1" x14ac:dyDescent="0.15">
      <c r="G234" s="15"/>
      <c r="H234" s="15"/>
      <c r="I234" s="15"/>
      <c r="J234" s="15"/>
      <c r="K234" s="15"/>
    </row>
    <row r="235" spans="7:11" ht="14.25" customHeight="1" x14ac:dyDescent="0.15">
      <c r="G235" s="15"/>
      <c r="H235" s="15"/>
      <c r="I235" s="15"/>
      <c r="J235" s="15"/>
      <c r="K235" s="15"/>
    </row>
    <row r="236" spans="7:11" ht="14.25" customHeight="1" x14ac:dyDescent="0.15">
      <c r="G236" s="15"/>
      <c r="H236" s="15"/>
      <c r="I236" s="15"/>
      <c r="J236" s="15"/>
      <c r="K236" s="15"/>
    </row>
    <row r="237" spans="7:11" ht="14.25" customHeight="1" x14ac:dyDescent="0.15">
      <c r="G237" s="15"/>
      <c r="H237" s="15"/>
      <c r="I237" s="15"/>
      <c r="J237" s="15"/>
      <c r="K237" s="15"/>
    </row>
    <row r="238" spans="7:11" ht="14.25" customHeight="1" x14ac:dyDescent="0.15">
      <c r="G238" s="15"/>
      <c r="H238" s="15"/>
      <c r="I238" s="15"/>
      <c r="J238" s="15"/>
      <c r="K238" s="15"/>
    </row>
    <row r="239" spans="7:11" ht="14.25" customHeight="1" x14ac:dyDescent="0.15">
      <c r="G239" s="15"/>
      <c r="H239" s="15"/>
      <c r="I239" s="15"/>
      <c r="J239" s="15"/>
      <c r="K239" s="15"/>
    </row>
    <row r="240" spans="7:11" ht="14.25" customHeight="1" x14ac:dyDescent="0.15">
      <c r="G240" s="15"/>
      <c r="H240" s="15"/>
      <c r="I240" s="15"/>
      <c r="J240" s="15"/>
      <c r="K240" s="15"/>
    </row>
    <row r="241" spans="7:11" ht="14.25" customHeight="1" x14ac:dyDescent="0.15">
      <c r="G241" s="15"/>
      <c r="H241" s="15"/>
      <c r="I241" s="15"/>
      <c r="J241" s="15"/>
      <c r="K241" s="15"/>
    </row>
    <row r="242" spans="7:11" ht="14.25" customHeight="1" x14ac:dyDescent="0.15">
      <c r="G242" s="15"/>
      <c r="H242" s="15"/>
      <c r="I242" s="15"/>
      <c r="J242" s="15"/>
      <c r="K242" s="15"/>
    </row>
    <row r="243" spans="7:11" ht="14.25" customHeight="1" x14ac:dyDescent="0.15">
      <c r="G243" s="15"/>
      <c r="H243" s="15"/>
      <c r="I243" s="15"/>
      <c r="J243" s="15"/>
      <c r="K243" s="15"/>
    </row>
    <row r="244" spans="7:11" ht="14.25" customHeight="1" x14ac:dyDescent="0.15">
      <c r="G244" s="15"/>
      <c r="H244" s="15"/>
      <c r="I244" s="15"/>
      <c r="J244" s="15"/>
      <c r="K244" s="15"/>
    </row>
    <row r="245" spans="7:11" ht="14.25" customHeight="1" x14ac:dyDescent="0.15">
      <c r="G245" s="15"/>
      <c r="H245" s="15"/>
      <c r="I245" s="15"/>
      <c r="J245" s="15"/>
      <c r="K245" s="15"/>
    </row>
    <row r="246" spans="7:11" ht="14.25" customHeight="1" x14ac:dyDescent="0.15">
      <c r="G246" s="15"/>
      <c r="H246" s="15"/>
      <c r="I246" s="15"/>
      <c r="J246" s="15"/>
      <c r="K246" s="15"/>
    </row>
    <row r="247" spans="7:11" ht="14.25" customHeight="1" x14ac:dyDescent="0.15">
      <c r="G247" s="15"/>
      <c r="H247" s="15"/>
      <c r="I247" s="15"/>
      <c r="J247" s="15"/>
      <c r="K247" s="15"/>
    </row>
    <row r="248" spans="7:11" ht="14.25" customHeight="1" x14ac:dyDescent="0.15">
      <c r="G248" s="15"/>
      <c r="H248" s="15"/>
      <c r="I248" s="15"/>
      <c r="J248" s="15"/>
      <c r="K248" s="15"/>
    </row>
    <row r="249" spans="7:11" ht="14.25" customHeight="1" x14ac:dyDescent="0.15">
      <c r="G249" s="15"/>
      <c r="H249" s="15"/>
      <c r="I249" s="15"/>
      <c r="J249" s="15"/>
      <c r="K249" s="15"/>
    </row>
    <row r="250" spans="7:11" ht="14.25" customHeight="1" x14ac:dyDescent="0.15">
      <c r="G250" s="15"/>
      <c r="H250" s="15"/>
      <c r="I250" s="15"/>
      <c r="J250" s="15"/>
      <c r="K250" s="15"/>
    </row>
    <row r="251" spans="7:11" ht="14.25" customHeight="1" x14ac:dyDescent="0.15">
      <c r="G251" s="15"/>
      <c r="H251" s="15"/>
      <c r="I251" s="15"/>
      <c r="J251" s="15"/>
      <c r="K251" s="15"/>
    </row>
    <row r="252" spans="7:11" ht="14.25" customHeight="1" x14ac:dyDescent="0.15">
      <c r="G252" s="15"/>
      <c r="H252" s="15"/>
      <c r="I252" s="15"/>
      <c r="J252" s="15"/>
      <c r="K252" s="15"/>
    </row>
    <row r="253" spans="7:11" ht="14.25" customHeight="1" x14ac:dyDescent="0.15">
      <c r="G253" s="15"/>
      <c r="H253" s="15"/>
      <c r="I253" s="15"/>
      <c r="J253" s="15"/>
      <c r="K253" s="15"/>
    </row>
    <row r="254" spans="7:11" ht="14.25" customHeight="1" x14ac:dyDescent="0.15">
      <c r="G254" s="15"/>
      <c r="H254" s="15"/>
      <c r="I254" s="15"/>
      <c r="J254" s="15"/>
      <c r="K254" s="15"/>
    </row>
    <row r="255" spans="7:11" ht="14.25" customHeight="1" x14ac:dyDescent="0.15">
      <c r="G255" s="15"/>
      <c r="H255" s="15"/>
      <c r="I255" s="15"/>
      <c r="J255" s="15"/>
      <c r="K255" s="15"/>
    </row>
    <row r="256" spans="7:11" ht="14.25" customHeight="1" x14ac:dyDescent="0.15">
      <c r="G256" s="15"/>
      <c r="H256" s="15"/>
      <c r="I256" s="15"/>
      <c r="J256" s="15"/>
      <c r="K256" s="15"/>
    </row>
    <row r="257" spans="7:11" ht="14.25" customHeight="1" x14ac:dyDescent="0.15">
      <c r="G257" s="15"/>
      <c r="H257" s="15"/>
      <c r="I257" s="15"/>
      <c r="J257" s="15"/>
      <c r="K257" s="15"/>
    </row>
    <row r="258" spans="7:11" ht="14.25" customHeight="1" x14ac:dyDescent="0.15">
      <c r="G258" s="15"/>
      <c r="H258" s="15"/>
      <c r="I258" s="15"/>
      <c r="J258" s="15"/>
      <c r="K258" s="15"/>
    </row>
    <row r="259" spans="7:11" ht="14.25" customHeight="1" x14ac:dyDescent="0.15">
      <c r="G259" s="15"/>
      <c r="H259" s="15"/>
      <c r="I259" s="15"/>
      <c r="J259" s="15"/>
      <c r="K259" s="15"/>
    </row>
    <row r="260" spans="7:11" ht="14.25" customHeight="1" x14ac:dyDescent="0.15">
      <c r="G260" s="15"/>
      <c r="H260" s="15"/>
      <c r="I260" s="15"/>
      <c r="J260" s="15"/>
      <c r="K260" s="15"/>
    </row>
    <row r="261" spans="7:11" ht="14.25" customHeight="1" x14ac:dyDescent="0.15">
      <c r="G261" s="15"/>
      <c r="H261" s="15"/>
      <c r="I261" s="15"/>
      <c r="J261" s="15"/>
      <c r="K261" s="15"/>
    </row>
    <row r="262" spans="7:11" ht="14.25" customHeight="1" x14ac:dyDescent="0.15">
      <c r="G262" s="15"/>
      <c r="H262" s="15"/>
      <c r="I262" s="15"/>
      <c r="J262" s="15"/>
      <c r="K262" s="15"/>
    </row>
    <row r="263" spans="7:11" ht="14.25" customHeight="1" x14ac:dyDescent="0.15">
      <c r="G263" s="15"/>
      <c r="H263" s="15"/>
      <c r="I263" s="15"/>
      <c r="J263" s="15"/>
      <c r="K263" s="15"/>
    </row>
    <row r="264" spans="7:11" ht="14.25" customHeight="1" x14ac:dyDescent="0.15">
      <c r="G264" s="15"/>
      <c r="H264" s="15"/>
      <c r="I264" s="15"/>
      <c r="J264" s="15"/>
      <c r="K264" s="15"/>
    </row>
    <row r="265" spans="7:11" ht="14.25" customHeight="1" x14ac:dyDescent="0.15">
      <c r="G265" s="15"/>
      <c r="H265" s="15"/>
      <c r="I265" s="15"/>
      <c r="J265" s="15"/>
      <c r="K265" s="15"/>
    </row>
    <row r="266" spans="7:11" ht="14.25" customHeight="1" x14ac:dyDescent="0.15">
      <c r="G266" s="15"/>
      <c r="H266" s="15"/>
      <c r="I266" s="15"/>
      <c r="J266" s="15"/>
      <c r="K266" s="15"/>
    </row>
    <row r="267" spans="7:11" ht="14.25" customHeight="1" x14ac:dyDescent="0.15">
      <c r="G267" s="15"/>
      <c r="H267" s="15"/>
      <c r="I267" s="15"/>
      <c r="J267" s="15"/>
      <c r="K267" s="15"/>
    </row>
    <row r="268" spans="7:11" ht="14.25" customHeight="1" x14ac:dyDescent="0.15">
      <c r="G268" s="15"/>
      <c r="H268" s="15"/>
      <c r="I268" s="15"/>
      <c r="J268" s="15"/>
      <c r="K268" s="15"/>
    </row>
    <row r="269" spans="7:11" ht="14.25" customHeight="1" x14ac:dyDescent="0.15">
      <c r="G269" s="15"/>
      <c r="H269" s="15"/>
      <c r="I269" s="15"/>
      <c r="J269" s="15"/>
      <c r="K269" s="15"/>
    </row>
    <row r="270" spans="7:11" ht="14.25" customHeight="1" x14ac:dyDescent="0.15">
      <c r="G270" s="15"/>
      <c r="H270" s="15"/>
      <c r="I270" s="15"/>
      <c r="J270" s="15"/>
      <c r="K270" s="15"/>
    </row>
    <row r="271" spans="7:11" ht="14.25" customHeight="1" x14ac:dyDescent="0.15">
      <c r="G271" s="15"/>
      <c r="H271" s="15"/>
      <c r="I271" s="15"/>
      <c r="J271" s="15"/>
      <c r="K271" s="15"/>
    </row>
    <row r="272" spans="7:11" ht="14.25" customHeight="1" x14ac:dyDescent="0.15">
      <c r="G272" s="15"/>
      <c r="H272" s="15"/>
      <c r="I272" s="15"/>
      <c r="J272" s="15"/>
      <c r="K272" s="15"/>
    </row>
    <row r="273" spans="7:11" ht="14.25" customHeight="1" x14ac:dyDescent="0.15">
      <c r="G273" s="15"/>
      <c r="H273" s="15"/>
      <c r="I273" s="15"/>
      <c r="J273" s="15"/>
      <c r="K273" s="15"/>
    </row>
    <row r="274" spans="7:11" ht="14.25" customHeight="1" x14ac:dyDescent="0.15">
      <c r="G274" s="15"/>
      <c r="H274" s="15"/>
      <c r="I274" s="15"/>
      <c r="J274" s="15"/>
      <c r="K274" s="15"/>
    </row>
    <row r="275" spans="7:11" ht="14.25" customHeight="1" x14ac:dyDescent="0.15">
      <c r="G275" s="15"/>
      <c r="H275" s="15"/>
      <c r="I275" s="15"/>
      <c r="J275" s="15"/>
      <c r="K275" s="15"/>
    </row>
    <row r="276" spans="7:11" ht="14.25" customHeight="1" x14ac:dyDescent="0.15">
      <c r="G276" s="15"/>
      <c r="H276" s="15"/>
      <c r="I276" s="15"/>
      <c r="J276" s="15"/>
      <c r="K276" s="15"/>
    </row>
    <row r="277" spans="7:11" ht="14.25" customHeight="1" x14ac:dyDescent="0.15">
      <c r="G277" s="15"/>
      <c r="H277" s="15"/>
      <c r="I277" s="15"/>
      <c r="J277" s="15"/>
      <c r="K277" s="15"/>
    </row>
    <row r="278" spans="7:11" ht="14.25" customHeight="1" x14ac:dyDescent="0.15">
      <c r="G278" s="15"/>
      <c r="H278" s="15"/>
      <c r="I278" s="15"/>
      <c r="J278" s="15"/>
      <c r="K278" s="15"/>
    </row>
    <row r="279" spans="7:11" ht="14.25" customHeight="1" x14ac:dyDescent="0.15">
      <c r="G279" s="15"/>
      <c r="H279" s="15"/>
      <c r="I279" s="15"/>
      <c r="J279" s="15"/>
      <c r="K279" s="15"/>
    </row>
    <row r="280" spans="7:11" ht="14.25" customHeight="1" x14ac:dyDescent="0.15">
      <c r="G280" s="15"/>
      <c r="H280" s="15"/>
      <c r="I280" s="15"/>
      <c r="J280" s="15"/>
      <c r="K280" s="15"/>
    </row>
    <row r="281" spans="7:11" ht="14.25" customHeight="1" x14ac:dyDescent="0.15">
      <c r="G281" s="15"/>
      <c r="H281" s="15"/>
      <c r="I281" s="15"/>
      <c r="J281" s="15"/>
      <c r="K281" s="15"/>
    </row>
    <row r="282" spans="7:11" ht="14.25" customHeight="1" x14ac:dyDescent="0.15">
      <c r="G282" s="15"/>
      <c r="H282" s="15"/>
      <c r="I282" s="15"/>
      <c r="J282" s="15"/>
      <c r="K282" s="15"/>
    </row>
    <row r="283" spans="7:11" ht="14.25" customHeight="1" x14ac:dyDescent="0.15">
      <c r="G283" s="15"/>
      <c r="H283" s="15"/>
      <c r="I283" s="15"/>
      <c r="J283" s="15"/>
      <c r="K283" s="15"/>
    </row>
    <row r="284" spans="7:11" ht="14.25" customHeight="1" x14ac:dyDescent="0.15">
      <c r="G284" s="15"/>
      <c r="H284" s="15"/>
      <c r="I284" s="15"/>
      <c r="J284" s="15"/>
      <c r="K284" s="15"/>
    </row>
    <row r="285" spans="7:11" ht="14.25" customHeight="1" x14ac:dyDescent="0.15">
      <c r="G285" s="15"/>
      <c r="H285" s="15"/>
      <c r="I285" s="15"/>
      <c r="J285" s="15"/>
      <c r="K285" s="15"/>
    </row>
    <row r="286" spans="7:11" ht="14.25" customHeight="1" x14ac:dyDescent="0.15">
      <c r="G286" s="15"/>
      <c r="H286" s="15"/>
      <c r="I286" s="15"/>
      <c r="J286" s="15"/>
      <c r="K286" s="15"/>
    </row>
    <row r="287" spans="7:11" ht="14.25" customHeight="1" x14ac:dyDescent="0.15">
      <c r="G287" s="15"/>
      <c r="H287" s="15"/>
      <c r="I287" s="15"/>
      <c r="J287" s="15"/>
      <c r="K287" s="15"/>
    </row>
    <row r="288" spans="7:11" ht="14.25" customHeight="1" x14ac:dyDescent="0.15">
      <c r="G288" s="15"/>
      <c r="H288" s="15"/>
      <c r="I288" s="15"/>
      <c r="J288" s="15"/>
      <c r="K288" s="15"/>
    </row>
    <row r="289" spans="7:11" ht="14.25" customHeight="1" x14ac:dyDescent="0.15">
      <c r="G289" s="15"/>
      <c r="H289" s="15"/>
      <c r="I289" s="15"/>
      <c r="J289" s="15"/>
      <c r="K289" s="15"/>
    </row>
    <row r="290" spans="7:11" ht="14.25" customHeight="1" x14ac:dyDescent="0.15">
      <c r="G290" s="15"/>
      <c r="H290" s="15"/>
      <c r="I290" s="15"/>
      <c r="J290" s="15"/>
      <c r="K290" s="15"/>
    </row>
    <row r="291" spans="7:11" ht="14.25" customHeight="1" x14ac:dyDescent="0.15">
      <c r="G291" s="15"/>
      <c r="H291" s="15"/>
      <c r="I291" s="15"/>
      <c r="J291" s="15"/>
      <c r="K291" s="15"/>
    </row>
    <row r="292" spans="7:11" ht="14.25" customHeight="1" x14ac:dyDescent="0.15">
      <c r="G292" s="15"/>
      <c r="H292" s="15"/>
      <c r="I292" s="15"/>
      <c r="J292" s="15"/>
      <c r="K292" s="15"/>
    </row>
    <row r="293" spans="7:11" ht="14.25" customHeight="1" x14ac:dyDescent="0.15">
      <c r="G293" s="15"/>
      <c r="H293" s="15"/>
      <c r="I293" s="15"/>
      <c r="J293" s="15"/>
      <c r="K293" s="15"/>
    </row>
    <row r="294" spans="7:11" ht="14.25" customHeight="1" x14ac:dyDescent="0.15">
      <c r="G294" s="15"/>
      <c r="H294" s="15"/>
      <c r="I294" s="15"/>
      <c r="J294" s="15"/>
      <c r="K294" s="15"/>
    </row>
    <row r="295" spans="7:11" ht="14.25" customHeight="1" x14ac:dyDescent="0.15">
      <c r="G295" s="15"/>
      <c r="H295" s="15"/>
      <c r="I295" s="15"/>
      <c r="J295" s="15"/>
      <c r="K295" s="15"/>
    </row>
    <row r="296" spans="7:11" ht="14.25" customHeight="1" x14ac:dyDescent="0.15">
      <c r="G296" s="15"/>
      <c r="H296" s="15"/>
      <c r="I296" s="15"/>
      <c r="J296" s="15"/>
      <c r="K296" s="15"/>
    </row>
    <row r="297" spans="7:11" ht="14.25" customHeight="1" x14ac:dyDescent="0.15">
      <c r="G297" s="15"/>
      <c r="H297" s="15"/>
      <c r="I297" s="15"/>
      <c r="J297" s="15"/>
      <c r="K297" s="15"/>
    </row>
    <row r="298" spans="7:11" ht="14.25" customHeight="1" x14ac:dyDescent="0.15">
      <c r="G298" s="15"/>
      <c r="H298" s="15"/>
      <c r="I298" s="15"/>
      <c r="J298" s="15"/>
      <c r="K298" s="15"/>
    </row>
    <row r="299" spans="7:11" ht="14.25" customHeight="1" x14ac:dyDescent="0.15">
      <c r="G299" s="15"/>
      <c r="H299" s="15"/>
      <c r="I299" s="15"/>
      <c r="J299" s="15"/>
      <c r="K299" s="15"/>
    </row>
    <row r="300" spans="7:11" ht="14.25" customHeight="1" x14ac:dyDescent="0.15">
      <c r="G300" s="15"/>
      <c r="H300" s="15"/>
      <c r="I300" s="15"/>
      <c r="J300" s="15"/>
      <c r="K300" s="15"/>
    </row>
    <row r="301" spans="7:11" ht="14.25" customHeight="1" x14ac:dyDescent="0.15">
      <c r="G301" s="15"/>
      <c r="H301" s="15"/>
      <c r="I301" s="15"/>
      <c r="J301" s="15"/>
      <c r="K301" s="15"/>
    </row>
    <row r="302" spans="7:11" ht="14.25" customHeight="1" x14ac:dyDescent="0.15">
      <c r="G302" s="15"/>
      <c r="H302" s="15"/>
      <c r="I302" s="15"/>
      <c r="J302" s="15"/>
      <c r="K302" s="15"/>
    </row>
    <row r="303" spans="7:11" ht="14.25" customHeight="1" x14ac:dyDescent="0.15">
      <c r="G303" s="15"/>
      <c r="H303" s="15"/>
      <c r="I303" s="15"/>
      <c r="J303" s="15"/>
      <c r="K303" s="15"/>
    </row>
    <row r="304" spans="7:11" ht="14.25" customHeight="1" x14ac:dyDescent="0.15">
      <c r="G304" s="15"/>
      <c r="H304" s="15"/>
      <c r="I304" s="15"/>
      <c r="J304" s="15"/>
      <c r="K304" s="15"/>
    </row>
    <row r="305" spans="7:11" ht="14.25" customHeight="1" x14ac:dyDescent="0.15">
      <c r="G305" s="15"/>
      <c r="H305" s="15"/>
      <c r="I305" s="15"/>
      <c r="J305" s="15"/>
      <c r="K305" s="15"/>
    </row>
    <row r="306" spans="7:11" ht="14.25" customHeight="1" x14ac:dyDescent="0.15">
      <c r="G306" s="15"/>
      <c r="H306" s="15"/>
      <c r="I306" s="15"/>
      <c r="J306" s="15"/>
      <c r="K306" s="15"/>
    </row>
    <row r="307" spans="7:11" ht="14.25" customHeight="1" x14ac:dyDescent="0.15">
      <c r="G307" s="15"/>
      <c r="H307" s="15"/>
      <c r="I307" s="15"/>
      <c r="J307" s="15"/>
      <c r="K307" s="15"/>
    </row>
    <row r="308" spans="7:11" ht="14.25" customHeight="1" x14ac:dyDescent="0.15">
      <c r="G308" s="15"/>
      <c r="H308" s="15"/>
      <c r="I308" s="15"/>
      <c r="J308" s="15"/>
      <c r="K308" s="15"/>
    </row>
    <row r="309" spans="7:11" ht="14.25" customHeight="1" x14ac:dyDescent="0.15">
      <c r="G309" s="15"/>
      <c r="H309" s="15"/>
      <c r="I309" s="15"/>
      <c r="J309" s="15"/>
      <c r="K309" s="15"/>
    </row>
    <row r="310" spans="7:11" ht="14.25" customHeight="1" x14ac:dyDescent="0.15">
      <c r="G310" s="15"/>
      <c r="H310" s="15"/>
      <c r="I310" s="15"/>
      <c r="J310" s="15"/>
      <c r="K310" s="15"/>
    </row>
    <row r="311" spans="7:11" ht="14.25" customHeight="1" x14ac:dyDescent="0.15">
      <c r="G311" s="15"/>
      <c r="H311" s="15"/>
      <c r="I311" s="15"/>
      <c r="J311" s="15"/>
      <c r="K311" s="15"/>
    </row>
    <row r="312" spans="7:11" ht="14.25" customHeight="1" x14ac:dyDescent="0.15">
      <c r="G312" s="15"/>
      <c r="H312" s="15"/>
      <c r="I312" s="15"/>
      <c r="J312" s="15"/>
      <c r="K312" s="15"/>
    </row>
    <row r="313" spans="7:11" ht="14.25" customHeight="1" x14ac:dyDescent="0.15">
      <c r="G313" s="15"/>
      <c r="H313" s="15"/>
      <c r="I313" s="15"/>
      <c r="J313" s="15"/>
      <c r="K313" s="15"/>
    </row>
    <row r="314" spans="7:11" ht="14.25" customHeight="1" x14ac:dyDescent="0.15">
      <c r="G314" s="15"/>
      <c r="H314" s="15"/>
      <c r="I314" s="15"/>
      <c r="J314" s="15"/>
      <c r="K314" s="15"/>
    </row>
    <row r="315" spans="7:11" ht="14.25" customHeight="1" x14ac:dyDescent="0.15">
      <c r="G315" s="15"/>
      <c r="H315" s="15"/>
      <c r="I315" s="15"/>
      <c r="J315" s="15"/>
      <c r="K315" s="15"/>
    </row>
    <row r="316" spans="7:11" ht="14.25" customHeight="1" x14ac:dyDescent="0.15">
      <c r="G316" s="15"/>
      <c r="H316" s="15"/>
      <c r="I316" s="15"/>
      <c r="J316" s="15"/>
      <c r="K316" s="15"/>
    </row>
    <row r="317" spans="7:11" ht="14.25" customHeight="1" x14ac:dyDescent="0.15">
      <c r="G317" s="15"/>
      <c r="H317" s="15"/>
      <c r="I317" s="15"/>
      <c r="J317" s="15"/>
      <c r="K317" s="15"/>
    </row>
    <row r="318" spans="7:11" ht="14.25" customHeight="1" x14ac:dyDescent="0.15">
      <c r="G318" s="15"/>
      <c r="H318" s="15"/>
      <c r="I318" s="15"/>
      <c r="J318" s="15"/>
      <c r="K318" s="15"/>
    </row>
    <row r="319" spans="7:11" ht="14.25" customHeight="1" x14ac:dyDescent="0.15">
      <c r="G319" s="15"/>
      <c r="H319" s="15"/>
      <c r="I319" s="15"/>
      <c r="J319" s="15"/>
      <c r="K319" s="15"/>
    </row>
    <row r="320" spans="7:11" ht="14.25" customHeight="1" x14ac:dyDescent="0.15">
      <c r="G320" s="15"/>
      <c r="H320" s="15"/>
      <c r="I320" s="15"/>
      <c r="J320" s="15"/>
      <c r="K320" s="15"/>
    </row>
    <row r="321" spans="7:11" ht="14.25" customHeight="1" x14ac:dyDescent="0.15">
      <c r="G321" s="15"/>
      <c r="H321" s="15"/>
      <c r="I321" s="15"/>
      <c r="J321" s="15"/>
      <c r="K321" s="15"/>
    </row>
    <row r="322" spans="7:11" ht="14.25" customHeight="1" x14ac:dyDescent="0.15">
      <c r="G322" s="15"/>
      <c r="H322" s="15"/>
      <c r="I322" s="15"/>
      <c r="J322" s="15"/>
      <c r="K322" s="15"/>
    </row>
    <row r="323" spans="7:11" ht="14.25" customHeight="1" x14ac:dyDescent="0.15">
      <c r="G323" s="15"/>
      <c r="H323" s="15"/>
      <c r="I323" s="15"/>
      <c r="J323" s="15"/>
      <c r="K323" s="15"/>
    </row>
    <row r="324" spans="7:11" ht="14.25" customHeight="1" x14ac:dyDescent="0.15">
      <c r="G324" s="15"/>
      <c r="H324" s="15"/>
      <c r="I324" s="15"/>
      <c r="J324" s="15"/>
      <c r="K324" s="15"/>
    </row>
    <row r="325" spans="7:11" ht="14.25" customHeight="1" x14ac:dyDescent="0.15">
      <c r="G325" s="15"/>
      <c r="H325" s="15"/>
      <c r="I325" s="15"/>
      <c r="J325" s="15"/>
      <c r="K325" s="15"/>
    </row>
    <row r="326" spans="7:11" ht="14.25" customHeight="1" x14ac:dyDescent="0.15">
      <c r="G326" s="15"/>
      <c r="H326" s="15"/>
      <c r="I326" s="15"/>
      <c r="J326" s="15"/>
      <c r="K326" s="15"/>
    </row>
    <row r="327" spans="7:11" ht="14.25" customHeight="1" x14ac:dyDescent="0.15">
      <c r="G327" s="15"/>
      <c r="H327" s="15"/>
      <c r="I327" s="15"/>
      <c r="J327" s="15"/>
      <c r="K327" s="15"/>
    </row>
    <row r="328" spans="7:11" ht="14.25" customHeight="1" x14ac:dyDescent="0.15">
      <c r="G328" s="15"/>
      <c r="H328" s="15"/>
      <c r="I328" s="15"/>
      <c r="J328" s="15"/>
      <c r="K328" s="15"/>
    </row>
    <row r="329" spans="7:11" ht="14.25" customHeight="1" x14ac:dyDescent="0.15">
      <c r="G329" s="15"/>
      <c r="H329" s="15"/>
      <c r="I329" s="15"/>
      <c r="J329" s="15"/>
      <c r="K329" s="15"/>
    </row>
    <row r="330" spans="7:11" ht="14.25" customHeight="1" x14ac:dyDescent="0.15">
      <c r="G330" s="15"/>
      <c r="H330" s="15"/>
      <c r="I330" s="15"/>
      <c r="J330" s="15"/>
      <c r="K330" s="15"/>
    </row>
    <row r="331" spans="7:11" ht="14.25" customHeight="1" x14ac:dyDescent="0.15">
      <c r="G331" s="15"/>
      <c r="H331" s="15"/>
      <c r="I331" s="15"/>
      <c r="J331" s="15"/>
      <c r="K331" s="15"/>
    </row>
    <row r="332" spans="7:11" ht="14.25" customHeight="1" x14ac:dyDescent="0.15">
      <c r="G332" s="15"/>
      <c r="H332" s="15"/>
      <c r="I332" s="15"/>
      <c r="J332" s="15"/>
      <c r="K332" s="15"/>
    </row>
    <row r="333" spans="7:11" ht="14.25" customHeight="1" x14ac:dyDescent="0.15">
      <c r="G333" s="15"/>
      <c r="H333" s="15"/>
      <c r="I333" s="15"/>
      <c r="J333" s="15"/>
      <c r="K333" s="15"/>
    </row>
    <row r="334" spans="7:11" ht="14.25" customHeight="1" x14ac:dyDescent="0.15">
      <c r="G334" s="15"/>
      <c r="H334" s="15"/>
      <c r="I334" s="15"/>
      <c r="J334" s="15"/>
      <c r="K334" s="15"/>
    </row>
    <row r="335" spans="7:11" ht="14.25" customHeight="1" x14ac:dyDescent="0.15">
      <c r="G335" s="15"/>
      <c r="H335" s="15"/>
      <c r="I335" s="15"/>
      <c r="J335" s="15"/>
      <c r="K335" s="15"/>
    </row>
    <row r="336" spans="7:11" ht="14.25" customHeight="1" x14ac:dyDescent="0.15">
      <c r="G336" s="15"/>
      <c r="H336" s="15"/>
      <c r="I336" s="15"/>
      <c r="J336" s="15"/>
      <c r="K336" s="15"/>
    </row>
    <row r="337" spans="7:11" ht="14.25" customHeight="1" x14ac:dyDescent="0.15">
      <c r="G337" s="15"/>
      <c r="H337" s="15"/>
      <c r="I337" s="15"/>
      <c r="J337" s="15"/>
      <c r="K337" s="15"/>
    </row>
    <row r="338" spans="7:11" ht="14.25" customHeight="1" x14ac:dyDescent="0.15">
      <c r="G338" s="15"/>
      <c r="H338" s="15"/>
      <c r="I338" s="15"/>
      <c r="J338" s="15"/>
      <c r="K338" s="15"/>
    </row>
    <row r="339" spans="7:11" ht="14.25" customHeight="1" x14ac:dyDescent="0.15">
      <c r="G339" s="15"/>
      <c r="H339" s="15"/>
      <c r="I339" s="15"/>
      <c r="J339" s="15"/>
      <c r="K339" s="15"/>
    </row>
    <row r="340" spans="7:11" ht="14.25" customHeight="1" x14ac:dyDescent="0.15">
      <c r="G340" s="15"/>
      <c r="H340" s="15"/>
      <c r="I340" s="15"/>
      <c r="J340" s="15"/>
      <c r="K340" s="15"/>
    </row>
    <row r="341" spans="7:11" ht="14.25" customHeight="1" x14ac:dyDescent="0.15">
      <c r="G341" s="15"/>
      <c r="H341" s="15"/>
      <c r="I341" s="15"/>
      <c r="J341" s="15"/>
      <c r="K341" s="15"/>
    </row>
    <row r="342" spans="7:11" ht="14.25" customHeight="1" x14ac:dyDescent="0.15">
      <c r="G342" s="15"/>
      <c r="H342" s="15"/>
      <c r="I342" s="15"/>
      <c r="J342" s="15"/>
      <c r="K342" s="15"/>
    </row>
    <row r="343" spans="7:11" ht="14.25" customHeight="1" x14ac:dyDescent="0.15">
      <c r="G343" s="15"/>
      <c r="H343" s="15"/>
      <c r="I343" s="15"/>
      <c r="J343" s="15"/>
      <c r="K343" s="15"/>
    </row>
    <row r="344" spans="7:11" ht="14.25" customHeight="1" x14ac:dyDescent="0.15">
      <c r="G344" s="15"/>
      <c r="H344" s="15"/>
      <c r="I344" s="15"/>
      <c r="J344" s="15"/>
      <c r="K344" s="15"/>
    </row>
    <row r="345" spans="7:11" ht="14.25" customHeight="1" x14ac:dyDescent="0.15">
      <c r="G345" s="15"/>
      <c r="H345" s="15"/>
      <c r="I345" s="15"/>
      <c r="J345" s="15"/>
      <c r="K345" s="15"/>
    </row>
    <row r="346" spans="7:11" ht="14.25" customHeight="1" x14ac:dyDescent="0.15">
      <c r="G346" s="15"/>
      <c r="H346" s="15"/>
      <c r="I346" s="15"/>
      <c r="J346" s="15"/>
      <c r="K346" s="15"/>
    </row>
    <row r="347" spans="7:11" ht="14.25" customHeight="1" x14ac:dyDescent="0.15">
      <c r="G347" s="15"/>
      <c r="H347" s="15"/>
      <c r="I347" s="15"/>
      <c r="J347" s="15"/>
      <c r="K347" s="15"/>
    </row>
    <row r="348" spans="7:11" ht="14.25" customHeight="1" x14ac:dyDescent="0.15">
      <c r="G348" s="15"/>
      <c r="H348" s="15"/>
      <c r="I348" s="15"/>
      <c r="J348" s="15"/>
      <c r="K348" s="15"/>
    </row>
    <row r="349" spans="7:11" ht="14.25" customHeight="1" x14ac:dyDescent="0.15">
      <c r="G349" s="15"/>
      <c r="H349" s="15"/>
      <c r="I349" s="15"/>
      <c r="J349" s="15"/>
      <c r="K349" s="15"/>
    </row>
    <row r="350" spans="7:11" ht="14.25" customHeight="1" x14ac:dyDescent="0.15">
      <c r="G350" s="15"/>
      <c r="H350" s="15"/>
      <c r="I350" s="15"/>
      <c r="J350" s="15"/>
      <c r="K350" s="15"/>
    </row>
    <row r="351" spans="7:11" ht="14.25" customHeight="1" x14ac:dyDescent="0.15">
      <c r="G351" s="15"/>
      <c r="H351" s="15"/>
      <c r="I351" s="15"/>
      <c r="J351" s="15"/>
      <c r="K351" s="15"/>
    </row>
    <row r="352" spans="7:11" ht="14.25" customHeight="1" x14ac:dyDescent="0.15">
      <c r="G352" s="15"/>
      <c r="H352" s="15"/>
      <c r="I352" s="15"/>
      <c r="J352" s="15"/>
      <c r="K352" s="15"/>
    </row>
    <row r="353" spans="7:11" ht="14.25" customHeight="1" x14ac:dyDescent="0.15">
      <c r="G353" s="15"/>
      <c r="H353" s="15"/>
      <c r="I353" s="15"/>
      <c r="J353" s="15"/>
      <c r="K353" s="15"/>
    </row>
    <row r="354" spans="7:11" ht="14.25" customHeight="1" x14ac:dyDescent="0.15">
      <c r="G354" s="15"/>
      <c r="H354" s="15"/>
      <c r="I354" s="15"/>
      <c r="J354" s="15"/>
      <c r="K354" s="15"/>
    </row>
    <row r="355" spans="7:11" ht="14.25" customHeight="1" x14ac:dyDescent="0.15">
      <c r="G355" s="15"/>
      <c r="H355" s="15"/>
      <c r="I355" s="15"/>
      <c r="J355" s="15"/>
      <c r="K355" s="15"/>
    </row>
    <row r="356" spans="7:11" ht="14.25" customHeight="1" x14ac:dyDescent="0.15">
      <c r="G356" s="15"/>
      <c r="H356" s="15"/>
      <c r="I356" s="15"/>
      <c r="J356" s="15"/>
      <c r="K356" s="15"/>
    </row>
    <row r="357" spans="7:11" ht="14.25" customHeight="1" x14ac:dyDescent="0.15">
      <c r="G357" s="15"/>
      <c r="H357" s="15"/>
      <c r="I357" s="15"/>
      <c r="J357" s="15"/>
      <c r="K357" s="15"/>
    </row>
    <row r="358" spans="7:11" ht="14.25" customHeight="1" x14ac:dyDescent="0.15">
      <c r="G358" s="15"/>
      <c r="H358" s="15"/>
      <c r="I358" s="15"/>
      <c r="J358" s="15"/>
      <c r="K358" s="15"/>
    </row>
    <row r="359" spans="7:11" ht="14.25" customHeight="1" x14ac:dyDescent="0.15">
      <c r="G359" s="15"/>
      <c r="H359" s="15"/>
      <c r="I359" s="15"/>
      <c r="J359" s="15"/>
      <c r="K359" s="15"/>
    </row>
    <row r="360" spans="7:11" ht="14.25" customHeight="1" x14ac:dyDescent="0.15">
      <c r="G360" s="15"/>
      <c r="H360" s="15"/>
      <c r="I360" s="15"/>
      <c r="J360" s="15"/>
      <c r="K360" s="15"/>
    </row>
    <row r="361" spans="7:11" ht="14.25" customHeight="1" x14ac:dyDescent="0.15">
      <c r="G361" s="15"/>
      <c r="H361" s="15"/>
      <c r="I361" s="15"/>
      <c r="J361" s="15"/>
      <c r="K361" s="15"/>
    </row>
    <row r="362" spans="7:11" ht="14.25" customHeight="1" x14ac:dyDescent="0.15">
      <c r="G362" s="15"/>
      <c r="H362" s="15"/>
      <c r="I362" s="15"/>
      <c r="J362" s="15"/>
      <c r="K362" s="15"/>
    </row>
    <row r="363" spans="7:11" ht="14.25" customHeight="1" x14ac:dyDescent="0.15">
      <c r="G363" s="15"/>
      <c r="H363" s="15"/>
      <c r="I363" s="15"/>
      <c r="J363" s="15"/>
      <c r="K363" s="15"/>
    </row>
    <row r="364" spans="7:11" ht="14.25" customHeight="1" x14ac:dyDescent="0.15">
      <c r="G364" s="15"/>
      <c r="H364" s="15"/>
      <c r="I364" s="15"/>
      <c r="J364" s="15"/>
      <c r="K364" s="15"/>
    </row>
    <row r="365" spans="7:11" ht="14.25" customHeight="1" x14ac:dyDescent="0.15">
      <c r="G365" s="15"/>
      <c r="H365" s="15"/>
      <c r="I365" s="15"/>
      <c r="J365" s="15"/>
      <c r="K365" s="15"/>
    </row>
    <row r="366" spans="7:11" ht="14.25" customHeight="1" x14ac:dyDescent="0.15">
      <c r="G366" s="15"/>
      <c r="H366" s="15"/>
      <c r="I366" s="15"/>
      <c r="J366" s="15"/>
      <c r="K366" s="15"/>
    </row>
    <row r="367" spans="7:11" ht="14.25" customHeight="1" x14ac:dyDescent="0.15">
      <c r="G367" s="15"/>
      <c r="H367" s="15"/>
      <c r="I367" s="15"/>
      <c r="J367" s="15"/>
      <c r="K367" s="15"/>
    </row>
    <row r="368" spans="7:11" ht="14.25" customHeight="1" x14ac:dyDescent="0.15">
      <c r="G368" s="15"/>
      <c r="H368" s="15"/>
      <c r="I368" s="15"/>
      <c r="J368" s="15"/>
      <c r="K368" s="15"/>
    </row>
    <row r="369" spans="7:11" ht="14.25" customHeight="1" x14ac:dyDescent="0.15">
      <c r="G369" s="15"/>
      <c r="H369" s="15"/>
      <c r="I369" s="15"/>
      <c r="J369" s="15"/>
      <c r="K369" s="15"/>
    </row>
    <row r="370" spans="7:11" ht="14.25" customHeight="1" x14ac:dyDescent="0.15">
      <c r="G370" s="15"/>
      <c r="H370" s="15"/>
      <c r="I370" s="15"/>
      <c r="J370" s="15"/>
      <c r="K370" s="15"/>
    </row>
    <row r="371" spans="7:11" ht="14.25" customHeight="1" x14ac:dyDescent="0.15">
      <c r="G371" s="15"/>
      <c r="H371" s="15"/>
      <c r="I371" s="15"/>
      <c r="J371" s="15"/>
      <c r="K371" s="15"/>
    </row>
    <row r="372" spans="7:11" ht="14.25" customHeight="1" x14ac:dyDescent="0.15">
      <c r="G372" s="15"/>
      <c r="H372" s="15"/>
      <c r="I372" s="15"/>
      <c r="J372" s="15"/>
      <c r="K372" s="15"/>
    </row>
    <row r="373" spans="7:11" ht="14.25" customHeight="1" x14ac:dyDescent="0.15">
      <c r="G373" s="15"/>
      <c r="H373" s="15"/>
      <c r="I373" s="15"/>
      <c r="J373" s="15"/>
      <c r="K373" s="15"/>
    </row>
    <row r="374" spans="7:11" ht="14.25" customHeight="1" x14ac:dyDescent="0.15">
      <c r="G374" s="15"/>
      <c r="H374" s="15"/>
      <c r="I374" s="15"/>
      <c r="J374" s="15"/>
      <c r="K374" s="15"/>
    </row>
    <row r="375" spans="7:11" ht="14.25" customHeight="1" x14ac:dyDescent="0.15">
      <c r="G375" s="15"/>
      <c r="H375" s="15"/>
      <c r="I375" s="15"/>
      <c r="J375" s="15"/>
      <c r="K375" s="15"/>
    </row>
    <row r="376" spans="7:11" ht="14.25" customHeight="1" x14ac:dyDescent="0.15">
      <c r="G376" s="15"/>
      <c r="H376" s="15"/>
      <c r="I376" s="15"/>
      <c r="J376" s="15"/>
      <c r="K376" s="15"/>
    </row>
    <row r="377" spans="7:11" ht="14.25" customHeight="1" x14ac:dyDescent="0.15">
      <c r="G377" s="15"/>
      <c r="H377" s="15"/>
      <c r="I377" s="15"/>
      <c r="J377" s="15"/>
      <c r="K377" s="15"/>
    </row>
    <row r="378" spans="7:11" ht="14.25" customHeight="1" x14ac:dyDescent="0.15">
      <c r="G378" s="15"/>
      <c r="H378" s="15"/>
      <c r="I378" s="15"/>
      <c r="J378" s="15"/>
      <c r="K378" s="15"/>
    </row>
    <row r="379" spans="7:11" ht="14.25" customHeight="1" x14ac:dyDescent="0.15">
      <c r="G379" s="15"/>
      <c r="H379" s="15"/>
      <c r="I379" s="15"/>
      <c r="J379" s="15"/>
      <c r="K379" s="15"/>
    </row>
    <row r="380" spans="7:11" ht="14.25" customHeight="1" x14ac:dyDescent="0.15">
      <c r="G380" s="15"/>
      <c r="H380" s="15"/>
      <c r="I380" s="15"/>
      <c r="J380" s="15"/>
      <c r="K380" s="15"/>
    </row>
    <row r="381" spans="7:11" ht="14.25" customHeight="1" x14ac:dyDescent="0.15">
      <c r="G381" s="15"/>
      <c r="H381" s="15"/>
      <c r="I381" s="15"/>
      <c r="J381" s="15"/>
      <c r="K381" s="15"/>
    </row>
    <row r="382" spans="7:11" ht="14.25" customHeight="1" x14ac:dyDescent="0.15">
      <c r="G382" s="15"/>
      <c r="H382" s="15"/>
      <c r="I382" s="15"/>
      <c r="J382" s="15"/>
      <c r="K382" s="15"/>
    </row>
    <row r="383" spans="7:11" ht="14.25" customHeight="1" x14ac:dyDescent="0.15">
      <c r="G383" s="15"/>
      <c r="H383" s="15"/>
      <c r="I383" s="15"/>
      <c r="J383" s="15"/>
      <c r="K383" s="15"/>
    </row>
    <row r="384" spans="7:11" ht="14.25" customHeight="1" x14ac:dyDescent="0.15">
      <c r="G384" s="15"/>
      <c r="H384" s="15"/>
      <c r="I384" s="15"/>
      <c r="J384" s="15"/>
      <c r="K384" s="15"/>
    </row>
    <row r="385" spans="7:11" ht="14.25" customHeight="1" x14ac:dyDescent="0.15">
      <c r="G385" s="15"/>
      <c r="H385" s="15"/>
      <c r="I385" s="15"/>
      <c r="J385" s="15"/>
      <c r="K385" s="15"/>
    </row>
    <row r="386" spans="7:11" ht="14.25" customHeight="1" x14ac:dyDescent="0.15">
      <c r="G386" s="15"/>
      <c r="H386" s="15"/>
      <c r="I386" s="15"/>
      <c r="J386" s="15"/>
      <c r="K386" s="15"/>
    </row>
    <row r="387" spans="7:11" ht="14.25" customHeight="1" x14ac:dyDescent="0.15">
      <c r="G387" s="15"/>
      <c r="H387" s="15"/>
      <c r="I387" s="15"/>
      <c r="J387" s="15"/>
      <c r="K387" s="15"/>
    </row>
    <row r="388" spans="7:11" ht="14.25" customHeight="1" x14ac:dyDescent="0.15">
      <c r="G388" s="15"/>
      <c r="H388" s="15"/>
      <c r="I388" s="15"/>
      <c r="J388" s="15"/>
      <c r="K388" s="15"/>
    </row>
    <row r="389" spans="7:11" ht="14.25" customHeight="1" x14ac:dyDescent="0.15">
      <c r="G389" s="15"/>
      <c r="H389" s="15"/>
      <c r="I389" s="15"/>
      <c r="J389" s="15"/>
      <c r="K389" s="15"/>
    </row>
    <row r="390" spans="7:11" ht="14.25" customHeight="1" x14ac:dyDescent="0.15">
      <c r="G390" s="15"/>
      <c r="H390" s="15"/>
      <c r="I390" s="15"/>
      <c r="J390" s="15"/>
      <c r="K390" s="15"/>
    </row>
    <row r="391" spans="7:11" ht="14.25" customHeight="1" x14ac:dyDescent="0.15">
      <c r="G391" s="15"/>
      <c r="H391" s="15"/>
      <c r="I391" s="15"/>
      <c r="J391" s="15"/>
      <c r="K391" s="15"/>
    </row>
    <row r="392" spans="7:11" ht="14.25" customHeight="1" x14ac:dyDescent="0.15">
      <c r="G392" s="15"/>
      <c r="H392" s="15"/>
      <c r="I392" s="15"/>
      <c r="J392" s="15"/>
      <c r="K392" s="15"/>
    </row>
    <row r="393" spans="7:11" ht="14.25" customHeight="1" x14ac:dyDescent="0.15">
      <c r="G393" s="15"/>
      <c r="H393" s="15"/>
      <c r="I393" s="15"/>
      <c r="J393" s="15"/>
      <c r="K393" s="15"/>
    </row>
    <row r="394" spans="7:11" ht="14.25" customHeight="1" x14ac:dyDescent="0.15">
      <c r="G394" s="15"/>
      <c r="H394" s="15"/>
      <c r="I394" s="15"/>
      <c r="J394" s="15"/>
      <c r="K394" s="15"/>
    </row>
    <row r="395" spans="7:11" ht="14.25" customHeight="1" x14ac:dyDescent="0.15">
      <c r="G395" s="15"/>
      <c r="H395" s="15"/>
      <c r="I395" s="15"/>
      <c r="J395" s="15"/>
      <c r="K395" s="15"/>
    </row>
    <row r="396" spans="7:11" ht="14.25" customHeight="1" x14ac:dyDescent="0.15">
      <c r="G396" s="15"/>
      <c r="H396" s="15"/>
      <c r="I396" s="15"/>
      <c r="J396" s="15"/>
      <c r="K396" s="15"/>
    </row>
    <row r="397" spans="7:11" ht="14.25" customHeight="1" x14ac:dyDescent="0.15">
      <c r="G397" s="15"/>
      <c r="H397" s="15"/>
      <c r="I397" s="15"/>
      <c r="J397" s="15"/>
      <c r="K397" s="15"/>
    </row>
    <row r="398" spans="7:11" ht="14.25" customHeight="1" x14ac:dyDescent="0.15">
      <c r="G398" s="15"/>
      <c r="H398" s="15"/>
      <c r="I398" s="15"/>
      <c r="J398" s="15"/>
      <c r="K398" s="15"/>
    </row>
    <row r="399" spans="7:11" ht="14.25" customHeight="1" x14ac:dyDescent="0.15">
      <c r="G399" s="15"/>
      <c r="H399" s="15"/>
      <c r="I399" s="15"/>
      <c r="J399" s="15"/>
      <c r="K399" s="15"/>
    </row>
    <row r="400" spans="7:11" ht="14.25" customHeight="1" x14ac:dyDescent="0.15">
      <c r="G400" s="15"/>
      <c r="H400" s="15"/>
      <c r="I400" s="15"/>
      <c r="J400" s="15"/>
      <c r="K400" s="15"/>
    </row>
    <row r="401" spans="7:11" ht="14.25" customHeight="1" x14ac:dyDescent="0.15">
      <c r="G401" s="15"/>
      <c r="H401" s="15"/>
      <c r="I401" s="15"/>
      <c r="J401" s="15"/>
      <c r="K401" s="15"/>
    </row>
    <row r="402" spans="7:11" ht="14.25" customHeight="1" x14ac:dyDescent="0.15">
      <c r="G402" s="15"/>
      <c r="H402" s="15"/>
      <c r="I402" s="15"/>
      <c r="J402" s="15"/>
      <c r="K402" s="15"/>
    </row>
    <row r="403" spans="7:11" ht="14.25" customHeight="1" x14ac:dyDescent="0.15">
      <c r="G403" s="15"/>
      <c r="H403" s="15"/>
      <c r="I403" s="15"/>
      <c r="J403" s="15"/>
      <c r="K403" s="15"/>
    </row>
    <row r="404" spans="7:11" ht="14.25" customHeight="1" x14ac:dyDescent="0.15">
      <c r="G404" s="15"/>
      <c r="H404" s="15"/>
      <c r="I404" s="15"/>
      <c r="J404" s="15"/>
      <c r="K404" s="15"/>
    </row>
    <row r="405" spans="7:11" ht="14.25" customHeight="1" x14ac:dyDescent="0.15">
      <c r="G405" s="15"/>
      <c r="H405" s="15"/>
      <c r="I405" s="15"/>
      <c r="J405" s="15"/>
      <c r="K405" s="15"/>
    </row>
    <row r="406" spans="7:11" ht="14.25" customHeight="1" x14ac:dyDescent="0.15">
      <c r="G406" s="15"/>
      <c r="H406" s="15"/>
      <c r="I406" s="15"/>
      <c r="J406" s="15"/>
      <c r="K406" s="15"/>
    </row>
    <row r="407" spans="7:11" ht="14.25" customHeight="1" x14ac:dyDescent="0.15">
      <c r="G407" s="15"/>
      <c r="H407" s="15"/>
      <c r="I407" s="15"/>
      <c r="J407" s="15"/>
      <c r="K407" s="15"/>
    </row>
    <row r="408" spans="7:11" ht="14.25" customHeight="1" x14ac:dyDescent="0.15">
      <c r="G408" s="15"/>
      <c r="H408" s="15"/>
      <c r="I408" s="15"/>
      <c r="J408" s="15"/>
      <c r="K408" s="15"/>
    </row>
    <row r="409" spans="7:11" ht="14.25" customHeight="1" x14ac:dyDescent="0.15">
      <c r="G409" s="15"/>
      <c r="H409" s="15"/>
      <c r="I409" s="15"/>
      <c r="J409" s="15"/>
      <c r="K409" s="15"/>
    </row>
    <row r="410" spans="7:11" ht="14.25" customHeight="1" x14ac:dyDescent="0.15">
      <c r="G410" s="15"/>
      <c r="H410" s="15"/>
      <c r="I410" s="15"/>
      <c r="J410" s="15"/>
      <c r="K410" s="15"/>
    </row>
    <row r="411" spans="7:11" ht="14.25" customHeight="1" x14ac:dyDescent="0.15">
      <c r="G411" s="15"/>
      <c r="H411" s="15"/>
      <c r="I411" s="15"/>
      <c r="J411" s="15"/>
      <c r="K411" s="15"/>
    </row>
    <row r="412" spans="7:11" ht="14.25" customHeight="1" x14ac:dyDescent="0.15">
      <c r="G412" s="15"/>
      <c r="H412" s="15"/>
      <c r="I412" s="15"/>
      <c r="J412" s="15"/>
      <c r="K412" s="15"/>
    </row>
    <row r="413" spans="7:11" ht="14.25" customHeight="1" x14ac:dyDescent="0.15">
      <c r="G413" s="15"/>
      <c r="H413" s="15"/>
      <c r="I413" s="15"/>
      <c r="J413" s="15"/>
      <c r="K413" s="15"/>
    </row>
    <row r="414" spans="7:11" ht="14.25" customHeight="1" x14ac:dyDescent="0.15">
      <c r="G414" s="15"/>
      <c r="H414" s="15"/>
      <c r="I414" s="15"/>
      <c r="J414" s="15"/>
      <c r="K414" s="15"/>
    </row>
    <row r="415" spans="7:11" ht="14.25" customHeight="1" x14ac:dyDescent="0.15">
      <c r="G415" s="15"/>
      <c r="H415" s="15"/>
      <c r="I415" s="15"/>
      <c r="J415" s="15"/>
      <c r="K415" s="15"/>
    </row>
    <row r="416" spans="7:11" ht="14.25" customHeight="1" x14ac:dyDescent="0.15">
      <c r="G416" s="15"/>
      <c r="H416" s="15"/>
      <c r="I416" s="15"/>
      <c r="J416" s="15"/>
      <c r="K416" s="15"/>
    </row>
    <row r="417" spans="7:11" ht="14.25" customHeight="1" x14ac:dyDescent="0.15">
      <c r="G417" s="15"/>
      <c r="H417" s="15"/>
      <c r="I417" s="15"/>
      <c r="J417" s="15"/>
      <c r="K417" s="15"/>
    </row>
    <row r="418" spans="7:11" ht="14.25" customHeight="1" x14ac:dyDescent="0.15">
      <c r="G418" s="15"/>
      <c r="H418" s="15"/>
      <c r="I418" s="15"/>
      <c r="J418" s="15"/>
      <c r="K418" s="15"/>
    </row>
    <row r="419" spans="7:11" ht="14.25" customHeight="1" x14ac:dyDescent="0.15">
      <c r="G419" s="15"/>
      <c r="H419" s="15"/>
      <c r="I419" s="15"/>
      <c r="J419" s="15"/>
      <c r="K419" s="15"/>
    </row>
    <row r="420" spans="7:11" ht="14.25" customHeight="1" x14ac:dyDescent="0.15">
      <c r="G420" s="15"/>
      <c r="H420" s="15"/>
      <c r="I420" s="15"/>
      <c r="J420" s="15"/>
      <c r="K420" s="15"/>
    </row>
    <row r="421" spans="7:11" ht="14.25" customHeight="1" x14ac:dyDescent="0.15">
      <c r="G421" s="15"/>
      <c r="H421" s="15"/>
      <c r="I421" s="15"/>
      <c r="J421" s="15"/>
      <c r="K421" s="15"/>
    </row>
    <row r="422" spans="7:11" ht="14.25" customHeight="1" x14ac:dyDescent="0.15">
      <c r="G422" s="15"/>
      <c r="H422" s="15"/>
      <c r="I422" s="15"/>
      <c r="J422" s="15"/>
      <c r="K422" s="15"/>
    </row>
    <row r="423" spans="7:11" ht="14.25" customHeight="1" x14ac:dyDescent="0.15">
      <c r="G423" s="15"/>
      <c r="H423" s="15"/>
      <c r="I423" s="15"/>
      <c r="J423" s="15"/>
      <c r="K423" s="15"/>
    </row>
    <row r="424" spans="7:11" ht="14.25" customHeight="1" x14ac:dyDescent="0.15">
      <c r="G424" s="15"/>
      <c r="H424" s="15"/>
      <c r="I424" s="15"/>
      <c r="J424" s="15"/>
      <c r="K424" s="15"/>
    </row>
    <row r="425" spans="7:11" ht="14.25" customHeight="1" x14ac:dyDescent="0.15">
      <c r="G425" s="15"/>
      <c r="H425" s="15"/>
      <c r="I425" s="15"/>
      <c r="J425" s="15"/>
      <c r="K425" s="15"/>
    </row>
    <row r="426" spans="7:11" ht="14.25" customHeight="1" x14ac:dyDescent="0.15">
      <c r="G426" s="15"/>
      <c r="H426" s="15"/>
      <c r="I426" s="15"/>
      <c r="J426" s="15"/>
      <c r="K426" s="15"/>
    </row>
    <row r="427" spans="7:11" ht="14.25" customHeight="1" x14ac:dyDescent="0.15">
      <c r="G427" s="15"/>
      <c r="H427" s="15"/>
      <c r="I427" s="15"/>
      <c r="J427" s="15"/>
      <c r="K427" s="15"/>
    </row>
    <row r="428" spans="7:11" ht="14.25" customHeight="1" x14ac:dyDescent="0.15">
      <c r="G428" s="15"/>
      <c r="H428" s="15"/>
      <c r="I428" s="15"/>
      <c r="J428" s="15"/>
      <c r="K428" s="15"/>
    </row>
    <row r="429" spans="7:11" ht="14.25" customHeight="1" x14ac:dyDescent="0.15">
      <c r="G429" s="15"/>
      <c r="H429" s="15"/>
      <c r="I429" s="15"/>
      <c r="J429" s="15"/>
      <c r="K429" s="15"/>
    </row>
    <row r="430" spans="7:11" ht="14.25" customHeight="1" x14ac:dyDescent="0.15">
      <c r="G430" s="15"/>
      <c r="H430" s="15"/>
      <c r="I430" s="15"/>
      <c r="J430" s="15"/>
      <c r="K430" s="15"/>
    </row>
    <row r="431" spans="7:11" ht="14.25" customHeight="1" x14ac:dyDescent="0.15">
      <c r="G431" s="15"/>
      <c r="H431" s="15"/>
      <c r="I431" s="15"/>
      <c r="J431" s="15"/>
      <c r="K431" s="15"/>
    </row>
    <row r="432" spans="7:11" ht="14.25" customHeight="1" x14ac:dyDescent="0.15">
      <c r="G432" s="15"/>
      <c r="H432" s="15"/>
      <c r="I432" s="15"/>
      <c r="J432" s="15"/>
      <c r="K432" s="15"/>
    </row>
    <row r="433" spans="7:11" ht="14.25" customHeight="1" x14ac:dyDescent="0.15">
      <c r="G433" s="15"/>
      <c r="H433" s="15"/>
      <c r="I433" s="15"/>
      <c r="J433" s="15"/>
      <c r="K433" s="15"/>
    </row>
    <row r="434" spans="7:11" ht="14.25" customHeight="1" x14ac:dyDescent="0.15">
      <c r="G434" s="15"/>
      <c r="H434" s="15"/>
      <c r="I434" s="15"/>
      <c r="J434" s="15"/>
      <c r="K434" s="15"/>
    </row>
    <row r="435" spans="7:11" ht="14.25" customHeight="1" x14ac:dyDescent="0.15">
      <c r="G435" s="15"/>
      <c r="H435" s="15"/>
      <c r="I435" s="15"/>
      <c r="J435" s="15"/>
      <c r="K435" s="15"/>
    </row>
    <row r="436" spans="7:11" ht="14.25" customHeight="1" x14ac:dyDescent="0.15">
      <c r="G436" s="15"/>
      <c r="H436" s="15"/>
      <c r="I436" s="15"/>
      <c r="J436" s="15"/>
      <c r="K436" s="15"/>
    </row>
    <row r="437" spans="7:11" ht="14.25" customHeight="1" x14ac:dyDescent="0.15">
      <c r="G437" s="15"/>
      <c r="H437" s="15"/>
      <c r="I437" s="15"/>
      <c r="J437" s="15"/>
      <c r="K437" s="15"/>
    </row>
    <row r="438" spans="7:11" ht="14.25" customHeight="1" x14ac:dyDescent="0.15">
      <c r="G438" s="15"/>
      <c r="H438" s="15"/>
      <c r="I438" s="15"/>
      <c r="J438" s="15"/>
      <c r="K438" s="15"/>
    </row>
    <row r="439" spans="7:11" ht="14.25" customHeight="1" x14ac:dyDescent="0.15">
      <c r="G439" s="15"/>
      <c r="H439" s="15"/>
      <c r="I439" s="15"/>
      <c r="J439" s="15"/>
      <c r="K439" s="15"/>
    </row>
    <row r="440" spans="7:11" ht="14.25" customHeight="1" x14ac:dyDescent="0.15">
      <c r="G440" s="15"/>
      <c r="H440" s="15"/>
      <c r="I440" s="15"/>
      <c r="J440" s="15"/>
      <c r="K440" s="15"/>
    </row>
    <row r="441" spans="7:11" ht="14.25" customHeight="1" x14ac:dyDescent="0.15">
      <c r="G441" s="15"/>
      <c r="H441" s="15"/>
      <c r="I441" s="15"/>
      <c r="J441" s="15"/>
      <c r="K441" s="15"/>
    </row>
    <row r="442" spans="7:11" ht="14.25" customHeight="1" x14ac:dyDescent="0.15">
      <c r="G442" s="15"/>
      <c r="H442" s="15"/>
      <c r="I442" s="15"/>
      <c r="J442" s="15"/>
      <c r="K442" s="15"/>
    </row>
    <row r="443" spans="7:11" ht="14.25" customHeight="1" x14ac:dyDescent="0.15">
      <c r="G443" s="15"/>
      <c r="H443" s="15"/>
      <c r="I443" s="15"/>
      <c r="J443" s="15"/>
      <c r="K443" s="15"/>
    </row>
    <row r="444" spans="7:11" ht="14.25" customHeight="1" x14ac:dyDescent="0.15">
      <c r="G444" s="15"/>
      <c r="H444" s="15"/>
      <c r="I444" s="15"/>
      <c r="J444" s="15"/>
      <c r="K444" s="15"/>
    </row>
    <row r="445" spans="7:11" ht="14.25" customHeight="1" x14ac:dyDescent="0.15">
      <c r="G445" s="15"/>
      <c r="H445" s="15"/>
      <c r="I445" s="15"/>
      <c r="J445" s="15"/>
      <c r="K445" s="15"/>
    </row>
    <row r="446" spans="7:11" ht="14.25" customHeight="1" x14ac:dyDescent="0.15">
      <c r="G446" s="15"/>
      <c r="H446" s="15"/>
      <c r="I446" s="15"/>
      <c r="J446" s="15"/>
      <c r="K446" s="15"/>
    </row>
    <row r="447" spans="7:11" ht="14.25" customHeight="1" x14ac:dyDescent="0.15">
      <c r="G447" s="15"/>
      <c r="H447" s="15"/>
      <c r="I447" s="15"/>
      <c r="J447" s="15"/>
      <c r="K447" s="15"/>
    </row>
    <row r="448" spans="7:11" ht="14.25" customHeight="1" x14ac:dyDescent="0.15">
      <c r="G448" s="15"/>
      <c r="H448" s="15"/>
      <c r="I448" s="15"/>
      <c r="J448" s="15"/>
      <c r="K448" s="15"/>
    </row>
    <row r="449" spans="7:11" ht="14.25" customHeight="1" x14ac:dyDescent="0.15">
      <c r="G449" s="15"/>
      <c r="H449" s="15"/>
      <c r="I449" s="15"/>
      <c r="J449" s="15"/>
      <c r="K449" s="15"/>
    </row>
    <row r="450" spans="7:11" ht="14.25" customHeight="1" x14ac:dyDescent="0.15">
      <c r="G450" s="15"/>
      <c r="H450" s="15"/>
      <c r="I450" s="15"/>
      <c r="J450" s="15"/>
      <c r="K450" s="15"/>
    </row>
    <row r="451" spans="7:11" ht="14.25" customHeight="1" x14ac:dyDescent="0.15">
      <c r="G451" s="15"/>
      <c r="H451" s="15"/>
      <c r="I451" s="15"/>
      <c r="J451" s="15"/>
      <c r="K451" s="15"/>
    </row>
    <row r="452" spans="7:11" ht="14.25" customHeight="1" x14ac:dyDescent="0.15">
      <c r="G452" s="15"/>
      <c r="H452" s="15"/>
      <c r="I452" s="15"/>
      <c r="J452" s="15"/>
      <c r="K452" s="15"/>
    </row>
    <row r="453" spans="7:11" ht="14.25" customHeight="1" x14ac:dyDescent="0.15">
      <c r="G453" s="15"/>
      <c r="H453" s="15"/>
      <c r="I453" s="15"/>
      <c r="J453" s="15"/>
      <c r="K453" s="15"/>
    </row>
    <row r="454" spans="7:11" ht="14.25" customHeight="1" x14ac:dyDescent="0.15">
      <c r="G454" s="15"/>
      <c r="H454" s="15"/>
      <c r="I454" s="15"/>
      <c r="J454" s="15"/>
      <c r="K454" s="15"/>
    </row>
    <row r="455" spans="7:11" ht="14.25" customHeight="1" x14ac:dyDescent="0.15">
      <c r="G455" s="15"/>
      <c r="H455" s="15"/>
      <c r="I455" s="15"/>
      <c r="J455" s="15"/>
      <c r="K455" s="15"/>
    </row>
    <row r="456" spans="7:11" ht="14.25" customHeight="1" x14ac:dyDescent="0.15">
      <c r="G456" s="15"/>
      <c r="H456" s="15"/>
      <c r="I456" s="15"/>
      <c r="J456" s="15"/>
      <c r="K456" s="15"/>
    </row>
    <row r="457" spans="7:11" ht="14.25" customHeight="1" x14ac:dyDescent="0.15">
      <c r="G457" s="15"/>
      <c r="H457" s="15"/>
      <c r="I457" s="15"/>
      <c r="J457" s="15"/>
      <c r="K457" s="15"/>
    </row>
    <row r="458" spans="7:11" ht="14.25" customHeight="1" x14ac:dyDescent="0.15">
      <c r="G458" s="15"/>
      <c r="H458" s="15"/>
      <c r="I458" s="15"/>
      <c r="J458" s="15"/>
      <c r="K458" s="15"/>
    </row>
    <row r="459" spans="7:11" ht="14.25" customHeight="1" x14ac:dyDescent="0.15">
      <c r="G459" s="15"/>
      <c r="H459" s="15"/>
      <c r="I459" s="15"/>
      <c r="J459" s="15"/>
      <c r="K459" s="15"/>
    </row>
    <row r="460" spans="7:11" ht="14.25" customHeight="1" x14ac:dyDescent="0.15">
      <c r="G460" s="15"/>
      <c r="H460" s="15"/>
      <c r="I460" s="15"/>
      <c r="J460" s="15"/>
      <c r="K460" s="15"/>
    </row>
    <row r="461" spans="7:11" ht="14.25" customHeight="1" x14ac:dyDescent="0.15">
      <c r="G461" s="15"/>
      <c r="H461" s="15"/>
      <c r="I461" s="15"/>
      <c r="J461" s="15"/>
      <c r="K461" s="15"/>
    </row>
    <row r="462" spans="7:11" ht="14.25" customHeight="1" x14ac:dyDescent="0.15">
      <c r="G462" s="15"/>
      <c r="H462" s="15"/>
      <c r="I462" s="15"/>
      <c r="J462" s="15"/>
      <c r="K462" s="15"/>
    </row>
    <row r="463" spans="7:11" ht="14.25" customHeight="1" x14ac:dyDescent="0.15">
      <c r="G463" s="15"/>
      <c r="H463" s="15"/>
      <c r="I463" s="15"/>
      <c r="J463" s="15"/>
      <c r="K463" s="15"/>
    </row>
    <row r="464" spans="7:11" ht="14.25" customHeight="1" x14ac:dyDescent="0.15">
      <c r="G464" s="15"/>
      <c r="H464" s="15"/>
      <c r="I464" s="15"/>
      <c r="J464" s="15"/>
      <c r="K464" s="15"/>
    </row>
    <row r="465" spans="7:11" ht="14.25" customHeight="1" x14ac:dyDescent="0.15">
      <c r="G465" s="15"/>
      <c r="H465" s="15"/>
      <c r="I465" s="15"/>
      <c r="J465" s="15"/>
      <c r="K465" s="15"/>
    </row>
    <row r="466" spans="7:11" ht="14.25" customHeight="1" x14ac:dyDescent="0.15">
      <c r="G466" s="15"/>
      <c r="H466" s="15"/>
      <c r="I466" s="15"/>
      <c r="J466" s="15"/>
      <c r="K466" s="15"/>
    </row>
    <row r="467" spans="7:11" ht="14.25" customHeight="1" x14ac:dyDescent="0.15">
      <c r="G467" s="15"/>
      <c r="H467" s="15"/>
      <c r="I467" s="15"/>
      <c r="J467" s="15"/>
      <c r="K467" s="15"/>
    </row>
    <row r="468" spans="7:11" ht="14.25" customHeight="1" x14ac:dyDescent="0.15">
      <c r="G468" s="15"/>
      <c r="H468" s="15"/>
      <c r="I468" s="15"/>
      <c r="J468" s="15"/>
      <c r="K468" s="15"/>
    </row>
    <row r="469" spans="7:11" ht="14.25" customHeight="1" x14ac:dyDescent="0.15">
      <c r="G469" s="15"/>
      <c r="H469" s="15"/>
      <c r="I469" s="15"/>
      <c r="J469" s="15"/>
      <c r="K469" s="15"/>
    </row>
    <row r="470" spans="7:11" ht="14.25" customHeight="1" x14ac:dyDescent="0.15">
      <c r="G470" s="15"/>
      <c r="H470" s="15"/>
      <c r="I470" s="15"/>
      <c r="J470" s="15"/>
      <c r="K470" s="15"/>
    </row>
    <row r="471" spans="7:11" ht="14.25" customHeight="1" x14ac:dyDescent="0.15">
      <c r="G471" s="15"/>
      <c r="H471" s="15"/>
      <c r="I471" s="15"/>
      <c r="J471" s="15"/>
      <c r="K471" s="15"/>
    </row>
    <row r="472" spans="7:11" ht="14.25" customHeight="1" x14ac:dyDescent="0.15">
      <c r="G472" s="15"/>
      <c r="H472" s="15"/>
      <c r="I472" s="15"/>
      <c r="J472" s="15"/>
      <c r="K472" s="15"/>
    </row>
    <row r="473" spans="7:11" ht="14.25" customHeight="1" x14ac:dyDescent="0.15">
      <c r="G473" s="15"/>
      <c r="H473" s="15"/>
      <c r="I473" s="15"/>
      <c r="J473" s="15"/>
      <c r="K473" s="15"/>
    </row>
    <row r="474" spans="7:11" ht="14.25" customHeight="1" x14ac:dyDescent="0.15">
      <c r="G474" s="15"/>
      <c r="H474" s="15"/>
      <c r="I474" s="15"/>
      <c r="J474" s="15"/>
      <c r="K474" s="15"/>
    </row>
    <row r="475" spans="7:11" ht="14.25" customHeight="1" x14ac:dyDescent="0.15">
      <c r="G475" s="15"/>
      <c r="H475" s="15"/>
      <c r="I475" s="15"/>
      <c r="J475" s="15"/>
      <c r="K475" s="15"/>
    </row>
    <row r="476" spans="7:11" ht="14.25" customHeight="1" x14ac:dyDescent="0.15">
      <c r="G476" s="15"/>
      <c r="H476" s="15"/>
      <c r="I476" s="15"/>
      <c r="J476" s="15"/>
      <c r="K476" s="15"/>
    </row>
    <row r="477" spans="7:11" ht="14.25" customHeight="1" x14ac:dyDescent="0.15">
      <c r="G477" s="15"/>
      <c r="H477" s="15"/>
      <c r="I477" s="15"/>
      <c r="J477" s="15"/>
      <c r="K477" s="15"/>
    </row>
    <row r="478" spans="7:11" ht="14.25" customHeight="1" x14ac:dyDescent="0.15">
      <c r="G478" s="15"/>
      <c r="H478" s="15"/>
      <c r="I478" s="15"/>
      <c r="J478" s="15"/>
      <c r="K478" s="15"/>
    </row>
    <row r="479" spans="7:11" ht="14.25" customHeight="1" x14ac:dyDescent="0.15">
      <c r="G479" s="15"/>
      <c r="H479" s="15"/>
      <c r="I479" s="15"/>
      <c r="J479" s="15"/>
      <c r="K479" s="15"/>
    </row>
    <row r="480" spans="7:11" ht="14.25" customHeight="1" x14ac:dyDescent="0.15">
      <c r="G480" s="15"/>
      <c r="H480" s="15"/>
      <c r="I480" s="15"/>
      <c r="J480" s="15"/>
      <c r="K480" s="15"/>
    </row>
    <row r="481" spans="7:11" ht="14.25" customHeight="1" x14ac:dyDescent="0.15">
      <c r="G481" s="15"/>
      <c r="H481" s="15"/>
      <c r="I481" s="15"/>
      <c r="J481" s="15"/>
      <c r="K481" s="15"/>
    </row>
    <row r="482" spans="7:11" ht="14.25" customHeight="1" x14ac:dyDescent="0.15">
      <c r="G482" s="15"/>
      <c r="H482" s="15"/>
      <c r="I482" s="15"/>
      <c r="J482" s="15"/>
      <c r="K482" s="15"/>
    </row>
    <row r="483" spans="7:11" ht="14.25" customHeight="1" x14ac:dyDescent="0.15">
      <c r="G483" s="15"/>
      <c r="H483" s="15"/>
      <c r="I483" s="15"/>
      <c r="J483" s="15"/>
      <c r="K483" s="15"/>
    </row>
    <row r="484" spans="7:11" ht="14.25" customHeight="1" x14ac:dyDescent="0.15">
      <c r="G484" s="15"/>
      <c r="H484" s="15"/>
      <c r="I484" s="15"/>
      <c r="J484" s="15"/>
      <c r="K484" s="15"/>
    </row>
    <row r="485" spans="7:11" ht="14.25" customHeight="1" x14ac:dyDescent="0.15">
      <c r="G485" s="15"/>
      <c r="H485" s="15"/>
      <c r="I485" s="15"/>
      <c r="J485" s="15"/>
      <c r="K485" s="15"/>
    </row>
    <row r="486" spans="7:11" ht="14.25" customHeight="1" x14ac:dyDescent="0.15">
      <c r="G486" s="15"/>
      <c r="H486" s="15"/>
      <c r="I486" s="15"/>
      <c r="J486" s="15"/>
      <c r="K486" s="15"/>
    </row>
    <row r="487" spans="7:11" ht="14.25" customHeight="1" x14ac:dyDescent="0.15">
      <c r="G487" s="15"/>
      <c r="H487" s="15"/>
      <c r="I487" s="15"/>
      <c r="J487" s="15"/>
      <c r="K487" s="15"/>
    </row>
    <row r="488" spans="7:11" ht="14.25" customHeight="1" x14ac:dyDescent="0.15">
      <c r="G488" s="15"/>
      <c r="H488" s="15"/>
      <c r="I488" s="15"/>
      <c r="J488" s="15"/>
      <c r="K488" s="15"/>
    </row>
    <row r="489" spans="7:11" ht="14.25" customHeight="1" x14ac:dyDescent="0.15">
      <c r="G489" s="15"/>
      <c r="H489" s="15"/>
      <c r="I489" s="15"/>
      <c r="J489" s="15"/>
      <c r="K489" s="15"/>
    </row>
    <row r="490" spans="7:11" ht="14.25" customHeight="1" x14ac:dyDescent="0.15">
      <c r="G490" s="15"/>
      <c r="H490" s="15"/>
      <c r="I490" s="15"/>
      <c r="J490" s="15"/>
      <c r="K490" s="15"/>
    </row>
    <row r="491" spans="7:11" ht="14.25" customHeight="1" x14ac:dyDescent="0.15">
      <c r="G491" s="15"/>
      <c r="H491" s="15"/>
      <c r="I491" s="15"/>
      <c r="J491" s="15"/>
      <c r="K491" s="15"/>
    </row>
    <row r="492" spans="7:11" ht="14.25" customHeight="1" x14ac:dyDescent="0.15">
      <c r="G492" s="15"/>
      <c r="H492" s="15"/>
      <c r="I492" s="15"/>
      <c r="J492" s="15"/>
      <c r="K492" s="15"/>
    </row>
    <row r="493" spans="7:11" ht="14.25" customHeight="1" x14ac:dyDescent="0.15">
      <c r="G493" s="15"/>
      <c r="H493" s="15"/>
      <c r="I493" s="15"/>
      <c r="J493" s="15"/>
      <c r="K493" s="15"/>
    </row>
    <row r="494" spans="7:11" ht="14.25" customHeight="1" x14ac:dyDescent="0.15">
      <c r="G494" s="15"/>
      <c r="H494" s="15"/>
      <c r="I494" s="15"/>
      <c r="J494" s="15"/>
      <c r="K494" s="15"/>
    </row>
    <row r="495" spans="7:11" ht="14.25" customHeight="1" x14ac:dyDescent="0.15">
      <c r="G495" s="15"/>
      <c r="H495" s="15"/>
      <c r="I495" s="15"/>
      <c r="J495" s="15"/>
      <c r="K495" s="15"/>
    </row>
    <row r="496" spans="7:11" ht="14.25" customHeight="1" x14ac:dyDescent="0.15">
      <c r="G496" s="15"/>
      <c r="H496" s="15"/>
      <c r="I496" s="15"/>
      <c r="J496" s="15"/>
      <c r="K496" s="15"/>
    </row>
    <row r="497" spans="7:11" ht="14.25" customHeight="1" x14ac:dyDescent="0.15">
      <c r="G497" s="15"/>
      <c r="H497" s="15"/>
      <c r="I497" s="15"/>
      <c r="J497" s="15"/>
      <c r="K497" s="15"/>
    </row>
    <row r="498" spans="7:11" ht="14.25" customHeight="1" x14ac:dyDescent="0.15">
      <c r="G498" s="15"/>
      <c r="H498" s="15"/>
      <c r="I498" s="15"/>
      <c r="J498" s="15"/>
      <c r="K498" s="15"/>
    </row>
    <row r="499" spans="7:11" ht="14.25" customHeight="1" x14ac:dyDescent="0.15">
      <c r="G499" s="15"/>
      <c r="H499" s="15"/>
      <c r="I499" s="15"/>
      <c r="J499" s="15"/>
      <c r="K499" s="15"/>
    </row>
    <row r="500" spans="7:11" ht="14.25" customHeight="1" x14ac:dyDescent="0.15">
      <c r="G500" s="15"/>
      <c r="H500" s="15"/>
      <c r="I500" s="15"/>
      <c r="J500" s="15"/>
      <c r="K500" s="15"/>
    </row>
    <row r="501" spans="7:11" ht="14.25" customHeight="1" x14ac:dyDescent="0.15">
      <c r="G501" s="15"/>
      <c r="H501" s="15"/>
      <c r="I501" s="15"/>
      <c r="J501" s="15"/>
      <c r="K501" s="15"/>
    </row>
    <row r="502" spans="7:11" ht="14.25" customHeight="1" x14ac:dyDescent="0.15">
      <c r="G502" s="15"/>
      <c r="H502" s="15"/>
      <c r="I502" s="15"/>
      <c r="J502" s="15"/>
      <c r="K502" s="15"/>
    </row>
    <row r="503" spans="7:11" ht="14.25" customHeight="1" x14ac:dyDescent="0.15">
      <c r="G503" s="15"/>
      <c r="H503" s="15"/>
      <c r="I503" s="15"/>
      <c r="J503" s="15"/>
      <c r="K503" s="15"/>
    </row>
    <row r="504" spans="7:11" ht="14.25" customHeight="1" x14ac:dyDescent="0.15">
      <c r="G504" s="15"/>
      <c r="H504" s="15"/>
      <c r="I504" s="15"/>
      <c r="J504" s="15"/>
      <c r="K504" s="15"/>
    </row>
    <row r="505" spans="7:11" ht="14.25" customHeight="1" x14ac:dyDescent="0.15">
      <c r="G505" s="15"/>
      <c r="H505" s="15"/>
      <c r="I505" s="15"/>
      <c r="J505" s="15"/>
      <c r="K505" s="15"/>
    </row>
    <row r="506" spans="7:11" ht="14.25" customHeight="1" x14ac:dyDescent="0.15">
      <c r="G506" s="15"/>
      <c r="H506" s="15"/>
      <c r="I506" s="15"/>
      <c r="J506" s="15"/>
      <c r="K506" s="15"/>
    </row>
    <row r="507" spans="7:11" ht="14.25" customHeight="1" x14ac:dyDescent="0.15">
      <c r="G507" s="15"/>
      <c r="H507" s="15"/>
      <c r="I507" s="15"/>
      <c r="J507" s="15"/>
      <c r="K507" s="15"/>
    </row>
    <row r="508" spans="7:11" ht="14.25" customHeight="1" x14ac:dyDescent="0.15">
      <c r="G508" s="15"/>
      <c r="H508" s="15"/>
      <c r="I508" s="15"/>
      <c r="J508" s="15"/>
      <c r="K508" s="15"/>
    </row>
    <row r="509" spans="7:11" ht="14.25" customHeight="1" x14ac:dyDescent="0.15">
      <c r="G509" s="15"/>
      <c r="H509" s="15"/>
      <c r="I509" s="15"/>
      <c r="J509" s="15"/>
      <c r="K509" s="15"/>
    </row>
    <row r="510" spans="7:11" ht="14.25" customHeight="1" x14ac:dyDescent="0.15">
      <c r="G510" s="15"/>
      <c r="H510" s="15"/>
      <c r="I510" s="15"/>
      <c r="J510" s="15"/>
      <c r="K510" s="15"/>
    </row>
    <row r="511" spans="7:11" ht="14.25" customHeight="1" x14ac:dyDescent="0.15">
      <c r="G511" s="15"/>
      <c r="H511" s="15"/>
      <c r="I511" s="15"/>
      <c r="J511" s="15"/>
      <c r="K511" s="15"/>
    </row>
    <row r="512" spans="7:11" ht="14.25" customHeight="1" x14ac:dyDescent="0.15">
      <c r="G512" s="15"/>
      <c r="H512" s="15"/>
      <c r="I512" s="15"/>
      <c r="J512" s="15"/>
      <c r="K512" s="15"/>
    </row>
    <row r="513" spans="7:11" ht="14.25" customHeight="1" x14ac:dyDescent="0.15">
      <c r="G513" s="15"/>
      <c r="H513" s="15"/>
      <c r="I513" s="15"/>
      <c r="J513" s="15"/>
      <c r="K513" s="15"/>
    </row>
    <row r="514" spans="7:11" ht="14.25" customHeight="1" x14ac:dyDescent="0.15">
      <c r="G514" s="15"/>
      <c r="H514" s="15"/>
      <c r="I514" s="15"/>
      <c r="J514" s="15"/>
      <c r="K514" s="15"/>
    </row>
    <row r="515" spans="7:11" ht="14.25" customHeight="1" x14ac:dyDescent="0.15">
      <c r="G515" s="15"/>
      <c r="H515" s="15"/>
      <c r="I515" s="15"/>
      <c r="J515" s="15"/>
      <c r="K515" s="15"/>
    </row>
    <row r="516" spans="7:11" ht="14.25" customHeight="1" x14ac:dyDescent="0.15">
      <c r="G516" s="15"/>
      <c r="H516" s="15"/>
      <c r="I516" s="15"/>
      <c r="J516" s="15"/>
      <c r="K516" s="15"/>
    </row>
    <row r="517" spans="7:11" ht="14.25" customHeight="1" x14ac:dyDescent="0.15">
      <c r="G517" s="15"/>
      <c r="H517" s="15"/>
      <c r="I517" s="15"/>
      <c r="J517" s="15"/>
      <c r="K517" s="15"/>
    </row>
    <row r="518" spans="7:11" ht="14.25" customHeight="1" x14ac:dyDescent="0.15">
      <c r="G518" s="15"/>
      <c r="H518" s="15"/>
      <c r="I518" s="15"/>
      <c r="J518" s="15"/>
      <c r="K518" s="15"/>
    </row>
    <row r="519" spans="7:11" ht="14.25" customHeight="1" x14ac:dyDescent="0.15">
      <c r="G519" s="15"/>
      <c r="H519" s="15"/>
      <c r="I519" s="15"/>
      <c r="J519" s="15"/>
      <c r="K519" s="15"/>
    </row>
    <row r="520" spans="7:11" ht="14.25" customHeight="1" x14ac:dyDescent="0.15">
      <c r="G520" s="15"/>
      <c r="H520" s="15"/>
      <c r="I520" s="15"/>
      <c r="J520" s="15"/>
      <c r="K520" s="15"/>
    </row>
    <row r="521" spans="7:11" ht="14.25" customHeight="1" x14ac:dyDescent="0.15">
      <c r="G521" s="15"/>
      <c r="H521" s="15"/>
      <c r="I521" s="15"/>
      <c r="J521" s="15"/>
      <c r="K521" s="15"/>
    </row>
    <row r="522" spans="7:11" ht="14.25" customHeight="1" x14ac:dyDescent="0.15">
      <c r="G522" s="15"/>
      <c r="H522" s="15"/>
      <c r="I522" s="15"/>
      <c r="J522" s="15"/>
      <c r="K522" s="15"/>
    </row>
    <row r="523" spans="7:11" ht="14.25" customHeight="1" x14ac:dyDescent="0.15">
      <c r="G523" s="15"/>
      <c r="H523" s="15"/>
      <c r="I523" s="15"/>
      <c r="J523" s="15"/>
      <c r="K523" s="15"/>
    </row>
    <row r="524" spans="7:11" ht="14.25" customHeight="1" x14ac:dyDescent="0.15">
      <c r="G524" s="15"/>
      <c r="H524" s="15"/>
      <c r="I524" s="15"/>
      <c r="J524" s="15"/>
      <c r="K524" s="15"/>
    </row>
    <row r="525" spans="7:11" ht="14.25" customHeight="1" x14ac:dyDescent="0.15">
      <c r="G525" s="15"/>
      <c r="H525" s="15"/>
      <c r="I525" s="15"/>
      <c r="J525" s="15"/>
      <c r="K525" s="15"/>
    </row>
    <row r="526" spans="7:11" ht="14.25" customHeight="1" x14ac:dyDescent="0.15">
      <c r="G526" s="15"/>
      <c r="H526" s="15"/>
      <c r="I526" s="15"/>
      <c r="J526" s="15"/>
      <c r="K526" s="15"/>
    </row>
    <row r="527" spans="7:11" ht="14.25" customHeight="1" x14ac:dyDescent="0.15">
      <c r="G527" s="15"/>
      <c r="H527" s="15"/>
      <c r="I527" s="15"/>
      <c r="J527" s="15"/>
      <c r="K527" s="15"/>
    </row>
    <row r="528" spans="7:11" ht="14.25" customHeight="1" x14ac:dyDescent="0.15">
      <c r="G528" s="15"/>
      <c r="H528" s="15"/>
      <c r="I528" s="15"/>
      <c r="J528" s="15"/>
      <c r="K528" s="15"/>
    </row>
    <row r="529" spans="7:11" ht="14.25" customHeight="1" x14ac:dyDescent="0.15">
      <c r="G529" s="15"/>
      <c r="H529" s="15"/>
      <c r="I529" s="15"/>
      <c r="J529" s="15"/>
      <c r="K529" s="15"/>
    </row>
    <row r="530" spans="7:11" ht="14.25" customHeight="1" x14ac:dyDescent="0.15">
      <c r="G530" s="15"/>
      <c r="H530" s="15"/>
      <c r="I530" s="15"/>
      <c r="J530" s="15"/>
      <c r="K530" s="15"/>
    </row>
    <row r="531" spans="7:11" ht="14.25" customHeight="1" x14ac:dyDescent="0.15">
      <c r="G531" s="15"/>
      <c r="H531" s="15"/>
      <c r="I531" s="15"/>
      <c r="J531" s="15"/>
      <c r="K531" s="15"/>
    </row>
    <row r="532" spans="7:11" ht="14.25" customHeight="1" x14ac:dyDescent="0.15">
      <c r="G532" s="15"/>
      <c r="H532" s="15"/>
      <c r="I532" s="15"/>
      <c r="J532" s="15"/>
      <c r="K532" s="15"/>
    </row>
    <row r="533" spans="7:11" ht="14.25" customHeight="1" x14ac:dyDescent="0.15">
      <c r="G533" s="15"/>
      <c r="H533" s="15"/>
      <c r="I533" s="15"/>
      <c r="J533" s="15"/>
      <c r="K533" s="15"/>
    </row>
    <row r="534" spans="7:11" ht="14.25" customHeight="1" x14ac:dyDescent="0.15">
      <c r="G534" s="15"/>
      <c r="H534" s="15"/>
      <c r="I534" s="15"/>
      <c r="J534" s="15"/>
      <c r="K534" s="15"/>
    </row>
    <row r="535" spans="7:11" ht="14.25" customHeight="1" x14ac:dyDescent="0.15">
      <c r="G535" s="15"/>
      <c r="H535" s="15"/>
      <c r="I535" s="15"/>
      <c r="J535" s="15"/>
      <c r="K535" s="15"/>
    </row>
    <row r="536" spans="7:11" ht="14.25" customHeight="1" x14ac:dyDescent="0.15">
      <c r="G536" s="15"/>
      <c r="H536" s="15"/>
      <c r="I536" s="15"/>
      <c r="J536" s="15"/>
      <c r="K536" s="15"/>
    </row>
    <row r="537" spans="7:11" ht="14.25" customHeight="1" x14ac:dyDescent="0.15">
      <c r="G537" s="15"/>
      <c r="H537" s="15"/>
      <c r="I537" s="15"/>
      <c r="J537" s="15"/>
      <c r="K537" s="15"/>
    </row>
    <row r="538" spans="7:11" ht="14.25" customHeight="1" x14ac:dyDescent="0.15">
      <c r="G538" s="15"/>
      <c r="H538" s="15"/>
      <c r="I538" s="15"/>
      <c r="J538" s="15"/>
      <c r="K538" s="15"/>
    </row>
    <row r="539" spans="7:11" ht="14.25" customHeight="1" x14ac:dyDescent="0.15">
      <c r="G539" s="15"/>
      <c r="H539" s="15"/>
      <c r="I539" s="15"/>
      <c r="J539" s="15"/>
      <c r="K539" s="15"/>
    </row>
    <row r="540" spans="7:11" ht="14.25" customHeight="1" x14ac:dyDescent="0.15">
      <c r="G540" s="15"/>
      <c r="H540" s="15"/>
      <c r="I540" s="15"/>
      <c r="J540" s="15"/>
      <c r="K540" s="15"/>
    </row>
    <row r="541" spans="7:11" ht="14.25" customHeight="1" x14ac:dyDescent="0.15">
      <c r="G541" s="15"/>
      <c r="H541" s="15"/>
      <c r="I541" s="15"/>
      <c r="J541" s="15"/>
      <c r="K541" s="15"/>
    </row>
    <row r="542" spans="7:11" ht="14.25" customHeight="1" x14ac:dyDescent="0.15">
      <c r="G542" s="15"/>
      <c r="H542" s="15"/>
      <c r="I542" s="15"/>
      <c r="J542" s="15"/>
      <c r="K542" s="15"/>
    </row>
    <row r="543" spans="7:11" ht="14.25" customHeight="1" x14ac:dyDescent="0.15">
      <c r="G543" s="15"/>
      <c r="H543" s="15"/>
      <c r="I543" s="15"/>
      <c r="J543" s="15"/>
      <c r="K543" s="15"/>
    </row>
    <row r="544" spans="7:11" ht="14.25" customHeight="1" x14ac:dyDescent="0.15">
      <c r="G544" s="15"/>
      <c r="H544" s="15"/>
      <c r="I544" s="15"/>
      <c r="J544" s="15"/>
      <c r="K544" s="15"/>
    </row>
    <row r="545" spans="7:11" ht="14.25" customHeight="1" x14ac:dyDescent="0.15">
      <c r="G545" s="15"/>
      <c r="H545" s="15"/>
      <c r="I545" s="15"/>
      <c r="J545" s="15"/>
      <c r="K545" s="15"/>
    </row>
    <row r="546" spans="7:11" ht="14.25" customHeight="1" x14ac:dyDescent="0.15">
      <c r="G546" s="15"/>
      <c r="H546" s="15"/>
      <c r="I546" s="15"/>
      <c r="J546" s="15"/>
      <c r="K546" s="15"/>
    </row>
    <row r="547" spans="7:11" ht="14.25" customHeight="1" x14ac:dyDescent="0.15">
      <c r="G547" s="15"/>
      <c r="H547" s="15"/>
      <c r="I547" s="15"/>
      <c r="J547" s="15"/>
      <c r="K547" s="15"/>
    </row>
    <row r="548" spans="7:11" ht="14.25" customHeight="1" x14ac:dyDescent="0.15">
      <c r="G548" s="15"/>
      <c r="H548" s="15"/>
      <c r="I548" s="15"/>
      <c r="J548" s="15"/>
      <c r="K548" s="15"/>
    </row>
    <row r="549" spans="7:11" ht="14.25" customHeight="1" x14ac:dyDescent="0.15">
      <c r="G549" s="15"/>
      <c r="H549" s="15"/>
      <c r="I549" s="15"/>
      <c r="J549" s="15"/>
      <c r="K549" s="15"/>
    </row>
    <row r="550" spans="7:11" ht="14.25" customHeight="1" x14ac:dyDescent="0.15">
      <c r="G550" s="15"/>
      <c r="H550" s="15"/>
      <c r="I550" s="15"/>
      <c r="J550" s="15"/>
      <c r="K550" s="15"/>
    </row>
    <row r="551" spans="7:11" ht="14.25" customHeight="1" x14ac:dyDescent="0.15">
      <c r="G551" s="15"/>
      <c r="H551" s="15"/>
      <c r="I551" s="15"/>
      <c r="J551" s="15"/>
      <c r="K551" s="15"/>
    </row>
    <row r="552" spans="7:11" ht="14.25" customHeight="1" x14ac:dyDescent="0.15">
      <c r="G552" s="15"/>
      <c r="H552" s="15"/>
      <c r="I552" s="15"/>
      <c r="J552" s="15"/>
      <c r="K552" s="15"/>
    </row>
    <row r="553" spans="7:11" ht="14.25" customHeight="1" x14ac:dyDescent="0.15">
      <c r="G553" s="15"/>
      <c r="H553" s="15"/>
      <c r="I553" s="15"/>
      <c r="J553" s="15"/>
      <c r="K553" s="15"/>
    </row>
    <row r="554" spans="7:11" ht="14.25" customHeight="1" x14ac:dyDescent="0.15">
      <c r="G554" s="15"/>
      <c r="H554" s="15"/>
      <c r="I554" s="15"/>
      <c r="J554" s="15"/>
      <c r="K554" s="15"/>
    </row>
    <row r="555" spans="7:11" ht="14.25" customHeight="1" x14ac:dyDescent="0.15">
      <c r="G555" s="15"/>
      <c r="H555" s="15"/>
      <c r="I555" s="15"/>
      <c r="J555" s="15"/>
      <c r="K555" s="15"/>
    </row>
    <row r="556" spans="7:11" ht="14.25" customHeight="1" x14ac:dyDescent="0.15">
      <c r="G556" s="15"/>
      <c r="H556" s="15"/>
      <c r="I556" s="15"/>
      <c r="J556" s="15"/>
      <c r="K556" s="15"/>
    </row>
    <row r="557" spans="7:11" ht="14.25" customHeight="1" x14ac:dyDescent="0.15">
      <c r="G557" s="15"/>
      <c r="H557" s="15"/>
      <c r="I557" s="15"/>
      <c r="J557" s="15"/>
      <c r="K557" s="15"/>
    </row>
    <row r="558" spans="7:11" ht="14.25" customHeight="1" x14ac:dyDescent="0.15">
      <c r="G558" s="15"/>
      <c r="H558" s="15"/>
      <c r="I558" s="15"/>
      <c r="J558" s="15"/>
      <c r="K558" s="15"/>
    </row>
    <row r="559" spans="7:11" ht="14.25" customHeight="1" x14ac:dyDescent="0.15">
      <c r="G559" s="15"/>
      <c r="H559" s="15"/>
      <c r="I559" s="15"/>
      <c r="J559" s="15"/>
      <c r="K559" s="15"/>
    </row>
    <row r="560" spans="7:11" ht="14.25" customHeight="1" x14ac:dyDescent="0.15">
      <c r="G560" s="15"/>
      <c r="H560" s="15"/>
      <c r="I560" s="15"/>
      <c r="J560" s="15"/>
      <c r="K560" s="15"/>
    </row>
    <row r="561" spans="7:11" ht="14.25" customHeight="1" x14ac:dyDescent="0.15">
      <c r="G561" s="15"/>
      <c r="H561" s="15"/>
      <c r="I561" s="15"/>
      <c r="J561" s="15"/>
      <c r="K561" s="15"/>
    </row>
    <row r="562" spans="7:11" ht="14.25" customHeight="1" x14ac:dyDescent="0.15">
      <c r="G562" s="15"/>
      <c r="H562" s="15"/>
      <c r="I562" s="15"/>
      <c r="J562" s="15"/>
      <c r="K562" s="15"/>
    </row>
    <row r="563" spans="7:11" ht="14.25" customHeight="1" x14ac:dyDescent="0.15">
      <c r="G563" s="15"/>
      <c r="H563" s="15"/>
      <c r="I563" s="15"/>
      <c r="J563" s="15"/>
      <c r="K563" s="15"/>
    </row>
    <row r="564" spans="7:11" ht="14.25" customHeight="1" x14ac:dyDescent="0.15">
      <c r="G564" s="15"/>
      <c r="H564" s="15"/>
      <c r="I564" s="15"/>
      <c r="J564" s="15"/>
      <c r="K564" s="15"/>
    </row>
    <row r="565" spans="7:11" ht="14.25" customHeight="1" x14ac:dyDescent="0.15">
      <c r="G565" s="15"/>
      <c r="H565" s="15"/>
      <c r="I565" s="15"/>
      <c r="J565" s="15"/>
      <c r="K565" s="15"/>
    </row>
    <row r="566" spans="7:11" ht="14.25" customHeight="1" x14ac:dyDescent="0.15">
      <c r="G566" s="15"/>
      <c r="H566" s="15"/>
      <c r="I566" s="15"/>
      <c r="J566" s="15"/>
      <c r="K566" s="15"/>
    </row>
    <row r="567" spans="7:11" ht="14.25" customHeight="1" x14ac:dyDescent="0.15">
      <c r="G567" s="15"/>
      <c r="H567" s="15"/>
      <c r="I567" s="15"/>
      <c r="J567" s="15"/>
      <c r="K567" s="15"/>
    </row>
    <row r="568" spans="7:11" ht="14.25" customHeight="1" x14ac:dyDescent="0.15">
      <c r="G568" s="15"/>
      <c r="H568" s="15"/>
      <c r="I568" s="15"/>
      <c r="J568" s="15"/>
      <c r="K568" s="15"/>
    </row>
    <row r="569" spans="7:11" ht="14.25" customHeight="1" x14ac:dyDescent="0.15">
      <c r="G569" s="15"/>
      <c r="H569" s="15"/>
      <c r="I569" s="15"/>
      <c r="J569" s="15"/>
      <c r="K569" s="15"/>
    </row>
    <row r="570" spans="7:11" ht="14.25" customHeight="1" x14ac:dyDescent="0.15">
      <c r="G570" s="15"/>
      <c r="H570" s="15"/>
      <c r="I570" s="15"/>
      <c r="J570" s="15"/>
      <c r="K570" s="15"/>
    </row>
    <row r="571" spans="7:11" ht="14.25" customHeight="1" x14ac:dyDescent="0.15">
      <c r="G571" s="15"/>
      <c r="H571" s="15"/>
      <c r="I571" s="15"/>
      <c r="J571" s="15"/>
      <c r="K571" s="15"/>
    </row>
    <row r="572" spans="7:11" ht="14.25" customHeight="1" x14ac:dyDescent="0.15">
      <c r="G572" s="15"/>
      <c r="H572" s="15"/>
      <c r="I572" s="15"/>
      <c r="J572" s="15"/>
      <c r="K572" s="15"/>
    </row>
    <row r="573" spans="7:11" ht="14.25" customHeight="1" x14ac:dyDescent="0.15">
      <c r="G573" s="15"/>
      <c r="H573" s="15"/>
      <c r="I573" s="15"/>
      <c r="J573" s="15"/>
      <c r="K573" s="15"/>
    </row>
    <row r="574" spans="7:11" ht="14.25" customHeight="1" x14ac:dyDescent="0.15">
      <c r="G574" s="15"/>
      <c r="H574" s="15"/>
      <c r="I574" s="15"/>
      <c r="J574" s="15"/>
      <c r="K574" s="15"/>
    </row>
    <row r="575" spans="7:11" ht="14.25" customHeight="1" x14ac:dyDescent="0.15">
      <c r="G575" s="15"/>
      <c r="H575" s="15"/>
      <c r="I575" s="15"/>
      <c r="J575" s="15"/>
      <c r="K575" s="15"/>
    </row>
    <row r="576" spans="7:11" ht="14.25" customHeight="1" x14ac:dyDescent="0.15">
      <c r="G576" s="15"/>
      <c r="H576" s="15"/>
      <c r="I576" s="15"/>
      <c r="J576" s="15"/>
      <c r="K576" s="15"/>
    </row>
    <row r="577" spans="7:11" ht="14.25" customHeight="1" x14ac:dyDescent="0.15">
      <c r="G577" s="15"/>
      <c r="H577" s="15"/>
      <c r="I577" s="15"/>
      <c r="J577" s="15"/>
      <c r="K577" s="15"/>
    </row>
    <row r="578" spans="7:11" ht="14.25" customHeight="1" x14ac:dyDescent="0.15">
      <c r="G578" s="15"/>
      <c r="H578" s="15"/>
      <c r="I578" s="15"/>
      <c r="J578" s="15"/>
      <c r="K578" s="15"/>
    </row>
    <row r="579" spans="7:11" ht="14.25" customHeight="1" x14ac:dyDescent="0.15">
      <c r="G579" s="15"/>
      <c r="H579" s="15"/>
      <c r="I579" s="15"/>
      <c r="J579" s="15"/>
      <c r="K579" s="15"/>
    </row>
    <row r="580" spans="7:11" ht="14.25" customHeight="1" x14ac:dyDescent="0.15">
      <c r="G580" s="15"/>
      <c r="H580" s="15"/>
      <c r="I580" s="15"/>
      <c r="J580" s="15"/>
      <c r="K580" s="15"/>
    </row>
    <row r="581" spans="7:11" ht="14.25" customHeight="1" x14ac:dyDescent="0.15">
      <c r="G581" s="15"/>
      <c r="H581" s="15"/>
      <c r="I581" s="15"/>
      <c r="J581" s="15"/>
      <c r="K581" s="15"/>
    </row>
    <row r="582" spans="7:11" ht="14.25" customHeight="1" x14ac:dyDescent="0.15">
      <c r="G582" s="15"/>
      <c r="H582" s="15"/>
      <c r="I582" s="15"/>
      <c r="J582" s="15"/>
      <c r="K582" s="15"/>
    </row>
    <row r="583" spans="7:11" ht="14.25" customHeight="1" x14ac:dyDescent="0.15">
      <c r="G583" s="15"/>
      <c r="H583" s="15"/>
      <c r="I583" s="15"/>
      <c r="J583" s="15"/>
      <c r="K583" s="15"/>
    </row>
    <row r="584" spans="7:11" ht="14.25" customHeight="1" x14ac:dyDescent="0.15">
      <c r="G584" s="15"/>
      <c r="H584" s="15"/>
      <c r="I584" s="15"/>
      <c r="J584" s="15"/>
      <c r="K584" s="15"/>
    </row>
    <row r="585" spans="7:11" ht="14.25" customHeight="1" x14ac:dyDescent="0.15">
      <c r="G585" s="15"/>
      <c r="H585" s="15"/>
      <c r="I585" s="15"/>
      <c r="J585" s="15"/>
      <c r="K585" s="15"/>
    </row>
    <row r="586" spans="7:11" ht="14.25" customHeight="1" x14ac:dyDescent="0.15">
      <c r="G586" s="15"/>
      <c r="H586" s="15"/>
      <c r="I586" s="15"/>
      <c r="J586" s="15"/>
      <c r="K586" s="15"/>
    </row>
    <row r="587" spans="7:11" ht="14.25" customHeight="1" x14ac:dyDescent="0.15">
      <c r="G587" s="15"/>
      <c r="H587" s="15"/>
      <c r="I587" s="15"/>
      <c r="J587" s="15"/>
      <c r="K587" s="15"/>
    </row>
    <row r="588" spans="7:11" ht="14.25" customHeight="1" x14ac:dyDescent="0.15">
      <c r="G588" s="15"/>
      <c r="H588" s="15"/>
      <c r="I588" s="15"/>
      <c r="J588" s="15"/>
      <c r="K588" s="15"/>
    </row>
    <row r="589" spans="7:11" ht="14.25" customHeight="1" x14ac:dyDescent="0.15">
      <c r="G589" s="15"/>
      <c r="H589" s="15"/>
      <c r="I589" s="15"/>
      <c r="J589" s="15"/>
      <c r="K589" s="15"/>
    </row>
    <row r="590" spans="7:11" ht="14.25" customHeight="1" x14ac:dyDescent="0.15">
      <c r="G590" s="15"/>
      <c r="H590" s="15"/>
      <c r="I590" s="15"/>
      <c r="J590" s="15"/>
      <c r="K590" s="15"/>
    </row>
    <row r="591" spans="7:11" ht="14.25" customHeight="1" x14ac:dyDescent="0.15">
      <c r="G591" s="15"/>
      <c r="H591" s="15"/>
      <c r="I591" s="15"/>
      <c r="J591" s="15"/>
      <c r="K591" s="15"/>
    </row>
    <row r="592" spans="7:11" ht="14.25" customHeight="1" x14ac:dyDescent="0.15">
      <c r="G592" s="15"/>
      <c r="H592" s="15"/>
      <c r="I592" s="15"/>
      <c r="J592" s="15"/>
      <c r="K592" s="15"/>
    </row>
    <row r="593" spans="7:11" ht="14.25" customHeight="1" x14ac:dyDescent="0.15">
      <c r="G593" s="15"/>
      <c r="H593" s="15"/>
      <c r="I593" s="15"/>
      <c r="J593" s="15"/>
      <c r="K593" s="15"/>
    </row>
    <row r="594" spans="7:11" ht="14.25" customHeight="1" x14ac:dyDescent="0.15">
      <c r="G594" s="15"/>
      <c r="H594" s="15"/>
      <c r="I594" s="15"/>
      <c r="J594" s="15"/>
      <c r="K594" s="15"/>
    </row>
    <row r="595" spans="7:11" ht="14.25" customHeight="1" x14ac:dyDescent="0.15">
      <c r="G595" s="15"/>
      <c r="H595" s="15"/>
      <c r="I595" s="15"/>
      <c r="J595" s="15"/>
      <c r="K595" s="15"/>
    </row>
    <row r="596" spans="7:11" ht="14.25" customHeight="1" x14ac:dyDescent="0.15">
      <c r="G596" s="15"/>
      <c r="H596" s="15"/>
      <c r="I596" s="15"/>
      <c r="J596" s="15"/>
      <c r="K596" s="15"/>
    </row>
    <row r="597" spans="7:11" ht="14.25" customHeight="1" x14ac:dyDescent="0.15">
      <c r="G597" s="15"/>
      <c r="H597" s="15"/>
      <c r="I597" s="15"/>
      <c r="J597" s="15"/>
      <c r="K597" s="15"/>
    </row>
    <row r="598" spans="7:11" ht="14.25" customHeight="1" x14ac:dyDescent="0.15">
      <c r="G598" s="15"/>
      <c r="H598" s="15"/>
      <c r="I598" s="15"/>
      <c r="J598" s="15"/>
      <c r="K598" s="15"/>
    </row>
    <row r="599" spans="7:11" ht="14.25" customHeight="1" x14ac:dyDescent="0.15">
      <c r="G599" s="15"/>
      <c r="H599" s="15"/>
      <c r="I599" s="15"/>
      <c r="J599" s="15"/>
      <c r="K599" s="15"/>
    </row>
    <row r="600" spans="7:11" ht="14.25" customHeight="1" x14ac:dyDescent="0.15">
      <c r="G600" s="15"/>
      <c r="H600" s="15"/>
      <c r="I600" s="15"/>
      <c r="J600" s="15"/>
      <c r="K600" s="15"/>
    </row>
    <row r="601" spans="7:11" ht="14.25" customHeight="1" x14ac:dyDescent="0.15">
      <c r="G601" s="15"/>
      <c r="H601" s="15"/>
      <c r="I601" s="15"/>
      <c r="J601" s="15"/>
      <c r="K601" s="15"/>
    </row>
    <row r="602" spans="7:11" ht="14.25" customHeight="1" x14ac:dyDescent="0.15">
      <c r="G602" s="15"/>
      <c r="H602" s="15"/>
      <c r="I602" s="15"/>
      <c r="J602" s="15"/>
      <c r="K602" s="15"/>
    </row>
    <row r="603" spans="7:11" ht="14.25" customHeight="1" x14ac:dyDescent="0.15">
      <c r="G603" s="15"/>
      <c r="H603" s="15"/>
      <c r="I603" s="15"/>
      <c r="J603" s="15"/>
      <c r="K603" s="15"/>
    </row>
    <row r="604" spans="7:11" ht="14.25" customHeight="1" x14ac:dyDescent="0.15">
      <c r="G604" s="15"/>
      <c r="H604" s="15"/>
      <c r="I604" s="15"/>
      <c r="J604" s="15"/>
      <c r="K604" s="15"/>
    </row>
    <row r="605" spans="7:11" ht="14.25" customHeight="1" x14ac:dyDescent="0.15">
      <c r="G605" s="15"/>
      <c r="H605" s="15"/>
      <c r="I605" s="15"/>
      <c r="J605" s="15"/>
      <c r="K605" s="15"/>
    </row>
    <row r="606" spans="7:11" ht="14.25" customHeight="1" x14ac:dyDescent="0.15">
      <c r="G606" s="15"/>
      <c r="H606" s="15"/>
      <c r="I606" s="15"/>
      <c r="J606" s="15"/>
      <c r="K606" s="15"/>
    </row>
    <row r="607" spans="7:11" ht="14.25" customHeight="1" x14ac:dyDescent="0.15">
      <c r="G607" s="15"/>
      <c r="H607" s="15"/>
      <c r="I607" s="15"/>
      <c r="J607" s="15"/>
      <c r="K607" s="15"/>
    </row>
    <row r="608" spans="7:11" ht="14.25" customHeight="1" x14ac:dyDescent="0.15">
      <c r="G608" s="15"/>
      <c r="H608" s="15"/>
      <c r="I608" s="15"/>
      <c r="J608" s="15"/>
      <c r="K608" s="15"/>
    </row>
    <row r="609" spans="7:11" ht="14.25" customHeight="1" x14ac:dyDescent="0.15">
      <c r="G609" s="15"/>
      <c r="H609" s="15"/>
      <c r="I609" s="15"/>
      <c r="J609" s="15"/>
      <c r="K609" s="15"/>
    </row>
    <row r="610" spans="7:11" ht="14.25" customHeight="1" x14ac:dyDescent="0.15">
      <c r="G610" s="15"/>
      <c r="H610" s="15"/>
      <c r="I610" s="15"/>
      <c r="J610" s="15"/>
      <c r="K610" s="15"/>
    </row>
    <row r="611" spans="7:11" ht="14.25" customHeight="1" x14ac:dyDescent="0.15">
      <c r="G611" s="15"/>
      <c r="H611" s="15"/>
      <c r="I611" s="15"/>
      <c r="J611" s="15"/>
      <c r="K611" s="15"/>
    </row>
    <row r="612" spans="7:11" ht="14.25" customHeight="1" x14ac:dyDescent="0.15">
      <c r="G612" s="15"/>
      <c r="H612" s="15"/>
      <c r="I612" s="15"/>
      <c r="J612" s="15"/>
      <c r="K612" s="15"/>
    </row>
    <row r="613" spans="7:11" ht="14.25" customHeight="1" x14ac:dyDescent="0.15">
      <c r="G613" s="15"/>
      <c r="H613" s="15"/>
      <c r="I613" s="15"/>
      <c r="J613" s="15"/>
      <c r="K613" s="15"/>
    </row>
    <row r="614" spans="7:11" ht="14.25" customHeight="1" x14ac:dyDescent="0.15">
      <c r="G614" s="15"/>
      <c r="H614" s="15"/>
      <c r="I614" s="15"/>
      <c r="J614" s="15"/>
      <c r="K614" s="15"/>
    </row>
    <row r="615" spans="7:11" ht="14.25" customHeight="1" x14ac:dyDescent="0.15">
      <c r="G615" s="15"/>
      <c r="H615" s="15"/>
      <c r="I615" s="15"/>
      <c r="J615" s="15"/>
      <c r="K615" s="15"/>
    </row>
    <row r="616" spans="7:11" ht="14.25" customHeight="1" x14ac:dyDescent="0.15">
      <c r="G616" s="15"/>
      <c r="H616" s="15"/>
      <c r="I616" s="15"/>
      <c r="J616" s="15"/>
      <c r="K616" s="15"/>
    </row>
    <row r="617" spans="7:11" ht="14.25" customHeight="1" x14ac:dyDescent="0.15">
      <c r="G617" s="15"/>
      <c r="H617" s="15"/>
      <c r="I617" s="15"/>
      <c r="J617" s="15"/>
      <c r="K617" s="15"/>
    </row>
    <row r="618" spans="7:11" ht="14.25" customHeight="1" x14ac:dyDescent="0.15">
      <c r="G618" s="15"/>
      <c r="H618" s="15"/>
      <c r="I618" s="15"/>
      <c r="J618" s="15"/>
      <c r="K618" s="15"/>
    </row>
    <row r="619" spans="7:11" ht="14.25" customHeight="1" x14ac:dyDescent="0.15">
      <c r="G619" s="15"/>
      <c r="H619" s="15"/>
      <c r="I619" s="15"/>
      <c r="J619" s="15"/>
      <c r="K619" s="15"/>
    </row>
    <row r="620" spans="7:11" ht="14.25" customHeight="1" x14ac:dyDescent="0.15">
      <c r="G620" s="15"/>
      <c r="H620" s="15"/>
      <c r="I620" s="15"/>
      <c r="J620" s="15"/>
      <c r="K620" s="15"/>
    </row>
    <row r="621" spans="7:11" ht="14.25" customHeight="1" x14ac:dyDescent="0.15">
      <c r="G621" s="15"/>
      <c r="H621" s="15"/>
      <c r="I621" s="15"/>
      <c r="J621" s="15"/>
      <c r="K621" s="15"/>
    </row>
    <row r="622" spans="7:11" ht="14.25" customHeight="1" x14ac:dyDescent="0.15">
      <c r="G622" s="15"/>
      <c r="H622" s="15"/>
      <c r="I622" s="15"/>
      <c r="J622" s="15"/>
      <c r="K622" s="15"/>
    </row>
    <row r="623" spans="7:11" ht="14.25" customHeight="1" x14ac:dyDescent="0.15">
      <c r="G623" s="15"/>
      <c r="H623" s="15"/>
      <c r="I623" s="15"/>
      <c r="J623" s="15"/>
      <c r="K623" s="15"/>
    </row>
    <row r="624" spans="7:11" ht="14.25" customHeight="1" x14ac:dyDescent="0.15">
      <c r="G624" s="15"/>
      <c r="H624" s="15"/>
      <c r="I624" s="15"/>
      <c r="J624" s="15"/>
      <c r="K624" s="15"/>
    </row>
    <row r="625" spans="7:11" ht="14.25" customHeight="1" x14ac:dyDescent="0.15">
      <c r="G625" s="15"/>
      <c r="H625" s="15"/>
      <c r="I625" s="15"/>
      <c r="J625" s="15"/>
      <c r="K625" s="15"/>
    </row>
    <row r="626" spans="7:11" ht="14.25" customHeight="1" x14ac:dyDescent="0.15">
      <c r="G626" s="15"/>
      <c r="H626" s="15"/>
      <c r="I626" s="15"/>
      <c r="J626" s="15"/>
      <c r="K626" s="15"/>
    </row>
    <row r="627" spans="7:11" ht="14.25" customHeight="1" x14ac:dyDescent="0.15">
      <c r="G627" s="15"/>
      <c r="H627" s="15"/>
      <c r="I627" s="15"/>
      <c r="J627" s="15"/>
      <c r="K627" s="15"/>
    </row>
    <row r="628" spans="7:11" ht="14.25" customHeight="1" x14ac:dyDescent="0.15">
      <c r="G628" s="15"/>
      <c r="H628" s="15"/>
      <c r="I628" s="15"/>
      <c r="J628" s="15"/>
      <c r="K628" s="15"/>
    </row>
    <row r="629" spans="7:11" ht="14.25" customHeight="1" x14ac:dyDescent="0.15">
      <c r="G629" s="15"/>
      <c r="H629" s="15"/>
      <c r="I629" s="15"/>
      <c r="J629" s="15"/>
      <c r="K629" s="15"/>
    </row>
    <row r="630" spans="7:11" ht="14.25" customHeight="1" x14ac:dyDescent="0.15">
      <c r="G630" s="15"/>
      <c r="H630" s="15"/>
      <c r="I630" s="15"/>
      <c r="J630" s="15"/>
      <c r="K630" s="15"/>
    </row>
    <row r="631" spans="7:11" ht="14.25" customHeight="1" x14ac:dyDescent="0.15">
      <c r="G631" s="15"/>
      <c r="H631" s="15"/>
      <c r="I631" s="15"/>
      <c r="J631" s="15"/>
      <c r="K631" s="15"/>
    </row>
    <row r="632" spans="7:11" ht="14.25" customHeight="1" x14ac:dyDescent="0.15">
      <c r="G632" s="15"/>
      <c r="H632" s="15"/>
      <c r="I632" s="15"/>
      <c r="J632" s="15"/>
      <c r="K632" s="15"/>
    </row>
    <row r="633" spans="7:11" ht="14.25" customHeight="1" x14ac:dyDescent="0.15">
      <c r="G633" s="15"/>
      <c r="H633" s="15"/>
      <c r="I633" s="15"/>
      <c r="J633" s="15"/>
      <c r="K633" s="15"/>
    </row>
    <row r="634" spans="7:11" ht="14.25" customHeight="1" x14ac:dyDescent="0.15">
      <c r="G634" s="15"/>
      <c r="H634" s="15"/>
      <c r="I634" s="15"/>
      <c r="J634" s="15"/>
      <c r="K634" s="15"/>
    </row>
    <row r="635" spans="7:11" ht="14.25" customHeight="1" x14ac:dyDescent="0.15">
      <c r="G635" s="15"/>
      <c r="H635" s="15"/>
      <c r="I635" s="15"/>
      <c r="J635" s="15"/>
      <c r="K635" s="15"/>
    </row>
    <row r="636" spans="7:11" ht="14.25" customHeight="1" x14ac:dyDescent="0.15">
      <c r="G636" s="15"/>
      <c r="H636" s="15"/>
      <c r="I636" s="15"/>
      <c r="J636" s="15"/>
      <c r="K636" s="15"/>
    </row>
    <row r="637" spans="7:11" ht="14.25" customHeight="1" x14ac:dyDescent="0.15">
      <c r="G637" s="15"/>
      <c r="H637" s="15"/>
      <c r="I637" s="15"/>
      <c r="J637" s="15"/>
      <c r="K637" s="15"/>
    </row>
    <row r="638" spans="7:11" ht="14.25" customHeight="1" x14ac:dyDescent="0.15">
      <c r="G638" s="15"/>
      <c r="H638" s="15"/>
      <c r="I638" s="15"/>
      <c r="J638" s="15"/>
      <c r="K638" s="15"/>
    </row>
    <row r="639" spans="7:11" ht="14.25" customHeight="1" x14ac:dyDescent="0.15">
      <c r="G639" s="15"/>
      <c r="H639" s="15"/>
      <c r="I639" s="15"/>
      <c r="J639" s="15"/>
      <c r="K639" s="15"/>
    </row>
    <row r="640" spans="7:11" ht="14.25" customHeight="1" x14ac:dyDescent="0.15">
      <c r="G640" s="15"/>
      <c r="H640" s="15"/>
      <c r="I640" s="15"/>
      <c r="J640" s="15"/>
      <c r="K640" s="15"/>
    </row>
    <row r="641" spans="7:11" ht="14.25" customHeight="1" x14ac:dyDescent="0.15">
      <c r="G641" s="15"/>
      <c r="H641" s="15"/>
      <c r="I641" s="15"/>
      <c r="J641" s="15"/>
      <c r="K641" s="15"/>
    </row>
    <row r="642" spans="7:11" ht="14.25" customHeight="1" x14ac:dyDescent="0.15">
      <c r="G642" s="15"/>
      <c r="H642" s="15"/>
      <c r="I642" s="15"/>
      <c r="J642" s="15"/>
      <c r="K642" s="15"/>
    </row>
    <row r="643" spans="7:11" ht="14.25" customHeight="1" x14ac:dyDescent="0.15">
      <c r="G643" s="15"/>
      <c r="H643" s="15"/>
      <c r="I643" s="15"/>
      <c r="J643" s="15"/>
      <c r="K643" s="15"/>
    </row>
    <row r="644" spans="7:11" ht="14.25" customHeight="1" x14ac:dyDescent="0.15">
      <c r="G644" s="15"/>
      <c r="H644" s="15"/>
      <c r="I644" s="15"/>
      <c r="J644" s="15"/>
      <c r="K644" s="15"/>
    </row>
    <row r="645" spans="7:11" ht="14.25" customHeight="1" x14ac:dyDescent="0.15">
      <c r="G645" s="15"/>
      <c r="H645" s="15"/>
      <c r="I645" s="15"/>
      <c r="J645" s="15"/>
      <c r="K645" s="15"/>
    </row>
    <row r="646" spans="7:11" ht="14.25" customHeight="1" x14ac:dyDescent="0.15">
      <c r="G646" s="15"/>
      <c r="H646" s="15"/>
      <c r="I646" s="15"/>
      <c r="J646" s="15"/>
      <c r="K646" s="15"/>
    </row>
    <row r="647" spans="7:11" ht="14.25" customHeight="1" x14ac:dyDescent="0.15">
      <c r="G647" s="15"/>
      <c r="H647" s="15"/>
      <c r="I647" s="15"/>
      <c r="J647" s="15"/>
      <c r="K647" s="15"/>
    </row>
    <row r="648" spans="7:11" ht="14.25" customHeight="1" x14ac:dyDescent="0.15">
      <c r="G648" s="15"/>
      <c r="H648" s="15"/>
      <c r="I648" s="15"/>
      <c r="J648" s="15"/>
      <c r="K648" s="15"/>
    </row>
    <row r="649" spans="7:11" ht="14.25" customHeight="1" x14ac:dyDescent="0.15">
      <c r="G649" s="15"/>
      <c r="H649" s="15"/>
      <c r="I649" s="15"/>
      <c r="J649" s="15"/>
      <c r="K649" s="15"/>
    </row>
    <row r="650" spans="7:11" ht="14.25" customHeight="1" x14ac:dyDescent="0.15">
      <c r="G650" s="15"/>
      <c r="H650" s="15"/>
      <c r="I650" s="15"/>
      <c r="J650" s="15"/>
      <c r="K650" s="15"/>
    </row>
    <row r="651" spans="7:11" ht="14.25" customHeight="1" x14ac:dyDescent="0.15">
      <c r="G651" s="15"/>
      <c r="H651" s="15"/>
      <c r="I651" s="15"/>
      <c r="J651" s="15"/>
      <c r="K651" s="15"/>
    </row>
    <row r="652" spans="7:11" ht="14.25" customHeight="1" x14ac:dyDescent="0.15">
      <c r="G652" s="15"/>
      <c r="H652" s="15"/>
      <c r="I652" s="15"/>
      <c r="J652" s="15"/>
      <c r="K652" s="15"/>
    </row>
    <row r="653" spans="7:11" ht="14.25" customHeight="1" x14ac:dyDescent="0.15">
      <c r="G653" s="15"/>
      <c r="H653" s="15"/>
      <c r="I653" s="15"/>
      <c r="J653" s="15"/>
      <c r="K653" s="15"/>
    </row>
    <row r="654" spans="7:11" ht="14.25" customHeight="1" x14ac:dyDescent="0.15">
      <c r="G654" s="15"/>
      <c r="H654" s="15"/>
      <c r="I654" s="15"/>
      <c r="J654" s="15"/>
      <c r="K654" s="15"/>
    </row>
    <row r="655" spans="7:11" ht="14.25" customHeight="1" x14ac:dyDescent="0.15">
      <c r="G655" s="15"/>
      <c r="H655" s="15"/>
      <c r="I655" s="15"/>
      <c r="J655" s="15"/>
      <c r="K655" s="15"/>
    </row>
    <row r="656" spans="7:11" ht="14.25" customHeight="1" x14ac:dyDescent="0.15">
      <c r="G656" s="15"/>
      <c r="H656" s="15"/>
      <c r="I656" s="15"/>
      <c r="J656" s="15"/>
      <c r="K656" s="15"/>
    </row>
    <row r="657" spans="7:11" ht="14.25" customHeight="1" x14ac:dyDescent="0.15">
      <c r="G657" s="15"/>
      <c r="H657" s="15"/>
      <c r="I657" s="15"/>
      <c r="J657" s="15"/>
      <c r="K657" s="15"/>
    </row>
    <row r="658" spans="7:11" ht="14.25" customHeight="1" x14ac:dyDescent="0.15">
      <c r="G658" s="15"/>
      <c r="H658" s="15"/>
      <c r="I658" s="15"/>
      <c r="J658" s="15"/>
      <c r="K658" s="15"/>
    </row>
    <row r="659" spans="7:11" ht="14.25" customHeight="1" x14ac:dyDescent="0.15">
      <c r="G659" s="15"/>
      <c r="H659" s="15"/>
      <c r="I659" s="15"/>
      <c r="J659" s="15"/>
      <c r="K659" s="15"/>
    </row>
    <row r="660" spans="7:11" ht="14.25" customHeight="1" x14ac:dyDescent="0.15">
      <c r="G660" s="15"/>
      <c r="H660" s="15"/>
      <c r="I660" s="15"/>
      <c r="J660" s="15"/>
      <c r="K660" s="15"/>
    </row>
    <row r="661" spans="7:11" ht="14.25" customHeight="1" x14ac:dyDescent="0.15">
      <c r="G661" s="15"/>
      <c r="H661" s="15"/>
      <c r="I661" s="15"/>
      <c r="J661" s="15"/>
      <c r="K661" s="15"/>
    </row>
    <row r="662" spans="7:11" ht="14.25" customHeight="1" x14ac:dyDescent="0.15">
      <c r="G662" s="15"/>
      <c r="H662" s="15"/>
      <c r="I662" s="15"/>
      <c r="J662" s="15"/>
      <c r="K662" s="15"/>
    </row>
    <row r="663" spans="7:11" ht="14.25" customHeight="1" x14ac:dyDescent="0.15">
      <c r="G663" s="15"/>
      <c r="H663" s="15"/>
      <c r="I663" s="15"/>
      <c r="J663" s="15"/>
      <c r="K663" s="15"/>
    </row>
    <row r="664" spans="7:11" ht="14.25" customHeight="1" x14ac:dyDescent="0.15">
      <c r="G664" s="15"/>
      <c r="H664" s="15"/>
      <c r="I664" s="15"/>
      <c r="J664" s="15"/>
      <c r="K664" s="15"/>
    </row>
    <row r="665" spans="7:11" ht="14.25" customHeight="1" x14ac:dyDescent="0.15">
      <c r="G665" s="15"/>
      <c r="H665" s="15"/>
      <c r="I665" s="15"/>
      <c r="J665" s="15"/>
      <c r="K665" s="15"/>
    </row>
    <row r="666" spans="7:11" ht="14.25" customHeight="1" x14ac:dyDescent="0.15">
      <c r="G666" s="15"/>
      <c r="H666" s="15"/>
      <c r="I666" s="15"/>
      <c r="J666" s="15"/>
      <c r="K666" s="15"/>
    </row>
    <row r="667" spans="7:11" ht="14.25" customHeight="1" x14ac:dyDescent="0.15">
      <c r="G667" s="15"/>
      <c r="H667" s="15"/>
      <c r="I667" s="15"/>
      <c r="J667" s="15"/>
      <c r="K667" s="15"/>
    </row>
    <row r="668" spans="7:11" ht="14.25" customHeight="1" x14ac:dyDescent="0.15">
      <c r="G668" s="15"/>
      <c r="H668" s="15"/>
      <c r="I668" s="15"/>
      <c r="J668" s="15"/>
      <c r="K668" s="15"/>
    </row>
    <row r="669" spans="7:11" ht="14.25" customHeight="1" x14ac:dyDescent="0.15">
      <c r="G669" s="15"/>
      <c r="H669" s="15"/>
      <c r="I669" s="15"/>
      <c r="J669" s="15"/>
      <c r="K669" s="15"/>
    </row>
    <row r="670" spans="7:11" ht="14.25" customHeight="1" x14ac:dyDescent="0.15">
      <c r="G670" s="15"/>
      <c r="H670" s="15"/>
      <c r="I670" s="15"/>
      <c r="J670" s="15"/>
      <c r="K670" s="15"/>
    </row>
    <row r="671" spans="7:11" ht="14.25" customHeight="1" x14ac:dyDescent="0.15">
      <c r="G671" s="15"/>
      <c r="H671" s="15"/>
      <c r="I671" s="15"/>
      <c r="J671" s="15"/>
      <c r="K671" s="15"/>
    </row>
    <row r="672" spans="7:11" ht="14.25" customHeight="1" x14ac:dyDescent="0.15">
      <c r="G672" s="15"/>
      <c r="H672" s="15"/>
      <c r="I672" s="15"/>
      <c r="J672" s="15"/>
      <c r="K672" s="15"/>
    </row>
    <row r="673" spans="7:11" ht="14.25" customHeight="1" x14ac:dyDescent="0.15">
      <c r="G673" s="15"/>
      <c r="H673" s="15"/>
      <c r="I673" s="15"/>
      <c r="J673" s="15"/>
      <c r="K673" s="15"/>
    </row>
    <row r="674" spans="7:11" ht="14.25" customHeight="1" x14ac:dyDescent="0.15">
      <c r="G674" s="15"/>
      <c r="H674" s="15"/>
      <c r="I674" s="15"/>
      <c r="J674" s="15"/>
      <c r="K674" s="15"/>
    </row>
    <row r="675" spans="7:11" ht="14.25" customHeight="1" x14ac:dyDescent="0.15">
      <c r="G675" s="15"/>
      <c r="H675" s="15"/>
      <c r="I675" s="15"/>
      <c r="J675" s="15"/>
      <c r="K675" s="15"/>
    </row>
    <row r="676" spans="7:11" ht="14.25" customHeight="1" x14ac:dyDescent="0.15">
      <c r="G676" s="15"/>
      <c r="H676" s="15"/>
      <c r="I676" s="15"/>
      <c r="J676" s="15"/>
      <c r="K676" s="15"/>
    </row>
    <row r="677" spans="7:11" ht="14.25" customHeight="1" x14ac:dyDescent="0.15">
      <c r="G677" s="15"/>
      <c r="H677" s="15"/>
      <c r="I677" s="15"/>
      <c r="J677" s="15"/>
      <c r="K677" s="15"/>
    </row>
    <row r="678" spans="7:11" ht="14.25" customHeight="1" x14ac:dyDescent="0.15">
      <c r="G678" s="15"/>
      <c r="H678" s="15"/>
      <c r="I678" s="15"/>
      <c r="J678" s="15"/>
      <c r="K678" s="15"/>
    </row>
    <row r="679" spans="7:11" ht="14.25" customHeight="1" x14ac:dyDescent="0.15">
      <c r="G679" s="15"/>
      <c r="H679" s="15"/>
      <c r="I679" s="15"/>
      <c r="J679" s="15"/>
      <c r="K679" s="15"/>
    </row>
    <row r="680" spans="7:11" ht="14.25" customHeight="1" x14ac:dyDescent="0.15">
      <c r="G680" s="15"/>
      <c r="H680" s="15"/>
      <c r="I680" s="15"/>
      <c r="J680" s="15"/>
      <c r="K680" s="15"/>
    </row>
    <row r="681" spans="7:11" ht="14.25" customHeight="1" x14ac:dyDescent="0.15">
      <c r="G681" s="15"/>
      <c r="H681" s="15"/>
      <c r="I681" s="15"/>
      <c r="J681" s="15"/>
      <c r="K681" s="15"/>
    </row>
    <row r="682" spans="7:11" ht="14.25" customHeight="1" x14ac:dyDescent="0.15">
      <c r="G682" s="15"/>
      <c r="H682" s="15"/>
      <c r="I682" s="15"/>
      <c r="J682" s="15"/>
      <c r="K682" s="15"/>
    </row>
    <row r="683" spans="7:11" ht="14.25" customHeight="1" x14ac:dyDescent="0.15">
      <c r="G683" s="15"/>
      <c r="H683" s="15"/>
      <c r="I683" s="15"/>
      <c r="J683" s="15"/>
      <c r="K683" s="15"/>
    </row>
    <row r="684" spans="7:11" ht="14.25" customHeight="1" x14ac:dyDescent="0.15">
      <c r="G684" s="15"/>
      <c r="H684" s="15"/>
      <c r="I684" s="15"/>
      <c r="J684" s="15"/>
      <c r="K684" s="15"/>
    </row>
    <row r="685" spans="7:11" ht="14.25" customHeight="1" x14ac:dyDescent="0.15">
      <c r="G685" s="15"/>
      <c r="H685" s="15"/>
      <c r="I685" s="15"/>
      <c r="J685" s="15"/>
      <c r="K685" s="15"/>
    </row>
    <row r="686" spans="7:11" ht="14.25" customHeight="1" x14ac:dyDescent="0.15">
      <c r="G686" s="15"/>
      <c r="H686" s="15"/>
      <c r="I686" s="15"/>
      <c r="J686" s="15"/>
      <c r="K686" s="15"/>
    </row>
    <row r="687" spans="7:11" ht="14.25" customHeight="1" x14ac:dyDescent="0.15">
      <c r="G687" s="15"/>
      <c r="H687" s="15"/>
      <c r="I687" s="15"/>
      <c r="J687" s="15"/>
      <c r="K687" s="15"/>
    </row>
    <row r="688" spans="7:11" ht="14.25" customHeight="1" x14ac:dyDescent="0.15">
      <c r="G688" s="15"/>
      <c r="H688" s="15"/>
      <c r="I688" s="15"/>
      <c r="J688" s="15"/>
      <c r="K688" s="15"/>
    </row>
    <row r="689" spans="7:11" ht="14.25" customHeight="1" x14ac:dyDescent="0.15">
      <c r="G689" s="15"/>
      <c r="H689" s="15"/>
      <c r="I689" s="15"/>
      <c r="J689" s="15"/>
      <c r="K689" s="15"/>
    </row>
    <row r="690" spans="7:11" ht="14.25" customHeight="1" x14ac:dyDescent="0.15">
      <c r="G690" s="15"/>
      <c r="H690" s="15"/>
      <c r="I690" s="15"/>
      <c r="J690" s="15"/>
      <c r="K690" s="15"/>
    </row>
    <row r="691" spans="7:11" ht="14.25" customHeight="1" x14ac:dyDescent="0.15">
      <c r="G691" s="15"/>
      <c r="H691" s="15"/>
      <c r="I691" s="15"/>
      <c r="J691" s="15"/>
      <c r="K691" s="15"/>
    </row>
    <row r="692" spans="7:11" ht="14.25" customHeight="1" x14ac:dyDescent="0.15">
      <c r="G692" s="15"/>
      <c r="H692" s="15"/>
      <c r="I692" s="15"/>
      <c r="J692" s="15"/>
      <c r="K692" s="15"/>
    </row>
    <row r="693" spans="7:11" ht="14.25" customHeight="1" x14ac:dyDescent="0.15">
      <c r="G693" s="15"/>
      <c r="H693" s="15"/>
      <c r="I693" s="15"/>
      <c r="J693" s="15"/>
      <c r="K693" s="15"/>
    </row>
    <row r="694" spans="7:11" ht="14.25" customHeight="1" x14ac:dyDescent="0.15">
      <c r="G694" s="15"/>
      <c r="H694" s="15"/>
      <c r="I694" s="15"/>
      <c r="J694" s="15"/>
      <c r="K694" s="15"/>
    </row>
    <row r="695" spans="7:11" ht="14.25" customHeight="1" x14ac:dyDescent="0.15">
      <c r="G695" s="15"/>
      <c r="H695" s="15"/>
      <c r="I695" s="15"/>
      <c r="J695" s="15"/>
      <c r="K695" s="15"/>
    </row>
    <row r="696" spans="7:11" ht="14.25" customHeight="1" x14ac:dyDescent="0.15">
      <c r="G696" s="15"/>
      <c r="H696" s="15"/>
      <c r="I696" s="15"/>
      <c r="J696" s="15"/>
      <c r="K696" s="15"/>
    </row>
    <row r="697" spans="7:11" ht="14.25" customHeight="1" x14ac:dyDescent="0.15">
      <c r="G697" s="15"/>
      <c r="H697" s="15"/>
      <c r="I697" s="15"/>
      <c r="J697" s="15"/>
      <c r="K697" s="15"/>
    </row>
    <row r="698" spans="7:11" ht="14.25" customHeight="1" x14ac:dyDescent="0.15">
      <c r="G698" s="15"/>
      <c r="H698" s="15"/>
      <c r="I698" s="15"/>
      <c r="J698" s="15"/>
      <c r="K698" s="15"/>
    </row>
    <row r="699" spans="7:11" ht="14.25" customHeight="1" x14ac:dyDescent="0.15">
      <c r="G699" s="15"/>
      <c r="H699" s="15"/>
      <c r="I699" s="15"/>
      <c r="J699" s="15"/>
      <c r="K699" s="15"/>
    </row>
    <row r="700" spans="7:11" ht="14.25" customHeight="1" x14ac:dyDescent="0.15">
      <c r="G700" s="15"/>
      <c r="H700" s="15"/>
      <c r="I700" s="15"/>
      <c r="J700" s="15"/>
      <c r="K700" s="15"/>
    </row>
    <row r="701" spans="7:11" ht="14.25" customHeight="1" x14ac:dyDescent="0.15">
      <c r="G701" s="15"/>
      <c r="H701" s="15"/>
      <c r="I701" s="15"/>
      <c r="J701" s="15"/>
      <c r="K701" s="15"/>
    </row>
    <row r="702" spans="7:11" ht="14.25" customHeight="1" x14ac:dyDescent="0.15">
      <c r="G702" s="15"/>
      <c r="H702" s="15"/>
      <c r="I702" s="15"/>
      <c r="J702" s="15"/>
      <c r="K702" s="15"/>
    </row>
    <row r="703" spans="7:11" ht="14.25" customHeight="1" x14ac:dyDescent="0.15">
      <c r="G703" s="15"/>
      <c r="H703" s="15"/>
      <c r="I703" s="15"/>
      <c r="J703" s="15"/>
      <c r="K703" s="15"/>
    </row>
    <row r="704" spans="7:11" ht="14.25" customHeight="1" x14ac:dyDescent="0.15">
      <c r="G704" s="15"/>
      <c r="H704" s="15"/>
      <c r="I704" s="15"/>
      <c r="J704" s="15"/>
      <c r="K704" s="15"/>
    </row>
    <row r="705" spans="7:11" ht="14.25" customHeight="1" x14ac:dyDescent="0.15">
      <c r="G705" s="15"/>
      <c r="H705" s="15"/>
      <c r="I705" s="15"/>
      <c r="J705" s="15"/>
      <c r="K705" s="15"/>
    </row>
    <row r="706" spans="7:11" ht="14.25" customHeight="1" x14ac:dyDescent="0.15">
      <c r="G706" s="15"/>
      <c r="H706" s="15"/>
      <c r="I706" s="15"/>
      <c r="J706" s="15"/>
      <c r="K706" s="15"/>
    </row>
    <row r="707" spans="7:11" ht="14.25" customHeight="1" x14ac:dyDescent="0.15">
      <c r="G707" s="15"/>
      <c r="H707" s="15"/>
      <c r="I707" s="15"/>
      <c r="J707" s="15"/>
      <c r="K707" s="15"/>
    </row>
    <row r="708" spans="7:11" ht="14.25" customHeight="1" x14ac:dyDescent="0.15">
      <c r="G708" s="15"/>
      <c r="H708" s="15"/>
      <c r="I708" s="15"/>
      <c r="J708" s="15"/>
      <c r="K708" s="15"/>
    </row>
    <row r="709" spans="7:11" ht="14.25" customHeight="1" x14ac:dyDescent="0.15">
      <c r="G709" s="15"/>
      <c r="H709" s="15"/>
      <c r="I709" s="15"/>
      <c r="J709" s="15"/>
      <c r="K709" s="15"/>
    </row>
    <row r="710" spans="7:11" ht="14.25" customHeight="1" x14ac:dyDescent="0.15">
      <c r="G710" s="15"/>
      <c r="H710" s="15"/>
      <c r="I710" s="15"/>
      <c r="J710" s="15"/>
      <c r="K710" s="15"/>
    </row>
    <row r="711" spans="7:11" ht="14.25" customHeight="1" x14ac:dyDescent="0.15">
      <c r="G711" s="15"/>
      <c r="H711" s="15"/>
      <c r="I711" s="15"/>
      <c r="J711" s="15"/>
      <c r="K711" s="15"/>
    </row>
    <row r="712" spans="7:11" ht="14.25" customHeight="1" x14ac:dyDescent="0.15">
      <c r="G712" s="15"/>
      <c r="H712" s="15"/>
      <c r="I712" s="15"/>
      <c r="J712" s="15"/>
      <c r="K712" s="15"/>
    </row>
    <row r="713" spans="7:11" ht="14.25" customHeight="1" x14ac:dyDescent="0.15">
      <c r="G713" s="15"/>
      <c r="H713" s="15"/>
      <c r="I713" s="15"/>
      <c r="J713" s="15"/>
      <c r="K713" s="15"/>
    </row>
    <row r="714" spans="7:11" ht="14.25" customHeight="1" x14ac:dyDescent="0.15">
      <c r="G714" s="15"/>
      <c r="H714" s="15"/>
      <c r="I714" s="15"/>
      <c r="J714" s="15"/>
      <c r="K714" s="15"/>
    </row>
    <row r="715" spans="7:11" ht="14.25" customHeight="1" x14ac:dyDescent="0.15">
      <c r="G715" s="15"/>
      <c r="H715" s="15"/>
      <c r="I715" s="15"/>
      <c r="J715" s="15"/>
      <c r="K715" s="15"/>
    </row>
    <row r="716" spans="7:11" ht="14.25" customHeight="1" x14ac:dyDescent="0.15">
      <c r="G716" s="15"/>
      <c r="H716" s="15"/>
      <c r="I716" s="15"/>
      <c r="J716" s="15"/>
      <c r="K716" s="15"/>
    </row>
    <row r="717" spans="7:11" ht="14.25" customHeight="1" x14ac:dyDescent="0.15">
      <c r="G717" s="15"/>
      <c r="H717" s="15"/>
      <c r="I717" s="15"/>
      <c r="J717" s="15"/>
      <c r="K717" s="15"/>
    </row>
    <row r="718" spans="7:11" ht="14.25" customHeight="1" x14ac:dyDescent="0.15">
      <c r="G718" s="15"/>
      <c r="H718" s="15"/>
      <c r="I718" s="15"/>
      <c r="J718" s="15"/>
      <c r="K718" s="15"/>
    </row>
    <row r="719" spans="7:11" ht="14.25" customHeight="1" x14ac:dyDescent="0.15">
      <c r="G719" s="15"/>
      <c r="H719" s="15"/>
      <c r="I719" s="15"/>
      <c r="J719" s="15"/>
      <c r="K719" s="15"/>
    </row>
    <row r="720" spans="7:11" ht="14.25" customHeight="1" x14ac:dyDescent="0.15">
      <c r="G720" s="15"/>
      <c r="H720" s="15"/>
      <c r="I720" s="15"/>
      <c r="J720" s="15"/>
      <c r="K720" s="15"/>
    </row>
    <row r="721" spans="7:11" ht="14.25" customHeight="1" x14ac:dyDescent="0.15">
      <c r="G721" s="15"/>
      <c r="H721" s="15"/>
      <c r="I721" s="15"/>
      <c r="J721" s="15"/>
      <c r="K721" s="15"/>
    </row>
    <row r="722" spans="7:11" ht="14.25" customHeight="1" x14ac:dyDescent="0.15">
      <c r="G722" s="15"/>
      <c r="H722" s="15"/>
      <c r="I722" s="15"/>
      <c r="J722" s="15"/>
      <c r="K722" s="15"/>
    </row>
    <row r="723" spans="7:11" ht="14.25" customHeight="1" x14ac:dyDescent="0.15">
      <c r="G723" s="15"/>
      <c r="H723" s="15"/>
      <c r="I723" s="15"/>
      <c r="J723" s="15"/>
      <c r="K723" s="15"/>
    </row>
    <row r="724" spans="7:11" ht="14.25" customHeight="1" x14ac:dyDescent="0.15">
      <c r="G724" s="15"/>
      <c r="H724" s="15"/>
      <c r="I724" s="15"/>
      <c r="J724" s="15"/>
      <c r="K724" s="15"/>
    </row>
    <row r="725" spans="7:11" ht="14.25" customHeight="1" x14ac:dyDescent="0.15">
      <c r="G725" s="15"/>
      <c r="H725" s="15"/>
      <c r="I725" s="15"/>
      <c r="J725" s="15"/>
      <c r="K725" s="15"/>
    </row>
    <row r="726" spans="7:11" ht="14.25" customHeight="1" x14ac:dyDescent="0.15">
      <c r="G726" s="15"/>
      <c r="H726" s="15"/>
      <c r="I726" s="15"/>
      <c r="J726" s="15"/>
      <c r="K726" s="15"/>
    </row>
    <row r="727" spans="7:11" ht="14.25" customHeight="1" x14ac:dyDescent="0.15">
      <c r="G727" s="15"/>
      <c r="H727" s="15"/>
      <c r="I727" s="15"/>
      <c r="J727" s="15"/>
      <c r="K727" s="15"/>
    </row>
    <row r="728" spans="7:11" ht="14.25" customHeight="1" x14ac:dyDescent="0.15">
      <c r="G728" s="15"/>
      <c r="H728" s="15"/>
      <c r="I728" s="15"/>
      <c r="J728" s="15"/>
      <c r="K728" s="15"/>
    </row>
    <row r="729" spans="7:11" ht="14.25" customHeight="1" x14ac:dyDescent="0.15">
      <c r="G729" s="15"/>
      <c r="H729" s="15"/>
      <c r="I729" s="15"/>
      <c r="J729" s="15"/>
      <c r="K729" s="15"/>
    </row>
    <row r="730" spans="7:11" ht="14.25" customHeight="1" x14ac:dyDescent="0.15">
      <c r="G730" s="15"/>
      <c r="H730" s="15"/>
      <c r="I730" s="15"/>
      <c r="J730" s="15"/>
      <c r="K730" s="15"/>
    </row>
    <row r="731" spans="7:11" ht="14.25" customHeight="1" x14ac:dyDescent="0.15">
      <c r="G731" s="15"/>
      <c r="H731" s="15"/>
      <c r="I731" s="15"/>
      <c r="J731" s="15"/>
      <c r="K731" s="15"/>
    </row>
    <row r="732" spans="7:11" ht="14.25" customHeight="1" x14ac:dyDescent="0.15">
      <c r="G732" s="15"/>
      <c r="H732" s="15"/>
      <c r="I732" s="15"/>
      <c r="J732" s="15"/>
      <c r="K732" s="15"/>
    </row>
    <row r="733" spans="7:11" ht="14.25" customHeight="1" x14ac:dyDescent="0.15">
      <c r="G733" s="15"/>
      <c r="H733" s="15"/>
      <c r="I733" s="15"/>
      <c r="J733" s="15"/>
      <c r="K733" s="15"/>
    </row>
    <row r="734" spans="7:11" ht="14.25" customHeight="1" x14ac:dyDescent="0.15">
      <c r="G734" s="15"/>
      <c r="H734" s="15"/>
      <c r="I734" s="15"/>
      <c r="J734" s="15"/>
      <c r="K734" s="15"/>
    </row>
    <row r="735" spans="7:11" ht="14.25" customHeight="1" x14ac:dyDescent="0.15">
      <c r="G735" s="15"/>
      <c r="H735" s="15"/>
      <c r="I735" s="15"/>
      <c r="J735" s="15"/>
      <c r="K735" s="15"/>
    </row>
    <row r="736" spans="7:11" ht="14.25" customHeight="1" x14ac:dyDescent="0.15">
      <c r="G736" s="15"/>
      <c r="H736" s="15"/>
      <c r="I736" s="15"/>
      <c r="J736" s="15"/>
      <c r="K736" s="15"/>
    </row>
    <row r="737" spans="7:11" ht="14.25" customHeight="1" x14ac:dyDescent="0.15">
      <c r="G737" s="15"/>
      <c r="H737" s="15"/>
      <c r="I737" s="15"/>
      <c r="J737" s="15"/>
      <c r="K737" s="15"/>
    </row>
    <row r="738" spans="7:11" ht="14.25" customHeight="1" x14ac:dyDescent="0.15">
      <c r="G738" s="15"/>
      <c r="H738" s="15"/>
      <c r="I738" s="15"/>
      <c r="J738" s="15"/>
      <c r="K738" s="15"/>
    </row>
    <row r="739" spans="7:11" ht="14.25" customHeight="1" x14ac:dyDescent="0.15">
      <c r="G739" s="15"/>
      <c r="H739" s="15"/>
      <c r="I739" s="15"/>
      <c r="J739" s="15"/>
      <c r="K739" s="15"/>
    </row>
    <row r="740" spans="7:11" ht="14.25" customHeight="1" x14ac:dyDescent="0.15">
      <c r="G740" s="15"/>
      <c r="H740" s="15"/>
      <c r="I740" s="15"/>
      <c r="J740" s="15"/>
      <c r="K740" s="15"/>
    </row>
    <row r="741" spans="7:11" ht="14.25" customHeight="1" x14ac:dyDescent="0.15">
      <c r="G741" s="15"/>
      <c r="H741" s="15"/>
      <c r="I741" s="15"/>
      <c r="J741" s="15"/>
      <c r="K741" s="15"/>
    </row>
    <row r="742" spans="7:11" ht="14.25" customHeight="1" x14ac:dyDescent="0.15">
      <c r="G742" s="15"/>
      <c r="H742" s="15"/>
      <c r="I742" s="15"/>
      <c r="J742" s="15"/>
      <c r="K742" s="15"/>
    </row>
    <row r="743" spans="7:11" ht="14.25" customHeight="1" x14ac:dyDescent="0.15">
      <c r="G743" s="15"/>
      <c r="H743" s="15"/>
      <c r="I743" s="15"/>
      <c r="J743" s="15"/>
      <c r="K743" s="15"/>
    </row>
    <row r="744" spans="7:11" ht="14.25" customHeight="1" x14ac:dyDescent="0.15">
      <c r="G744" s="15"/>
      <c r="H744" s="15"/>
      <c r="I744" s="15"/>
      <c r="J744" s="15"/>
      <c r="K744" s="15"/>
    </row>
    <row r="745" spans="7:11" ht="14.25" customHeight="1" x14ac:dyDescent="0.15">
      <c r="G745" s="15"/>
      <c r="H745" s="15"/>
      <c r="I745" s="15"/>
      <c r="J745" s="15"/>
      <c r="K745" s="15"/>
    </row>
    <row r="746" spans="7:11" ht="14.25" customHeight="1" x14ac:dyDescent="0.15">
      <c r="G746" s="15"/>
      <c r="H746" s="15"/>
      <c r="I746" s="15"/>
      <c r="J746" s="15"/>
      <c r="K746" s="15"/>
    </row>
    <row r="747" spans="7:11" ht="14.25" customHeight="1" x14ac:dyDescent="0.15">
      <c r="G747" s="15"/>
      <c r="H747" s="15"/>
      <c r="I747" s="15"/>
      <c r="J747" s="15"/>
      <c r="K747" s="15"/>
    </row>
    <row r="748" spans="7:11" ht="14.25" customHeight="1" x14ac:dyDescent="0.15">
      <c r="G748" s="15"/>
      <c r="H748" s="15"/>
      <c r="I748" s="15"/>
      <c r="J748" s="15"/>
      <c r="K748" s="15"/>
    </row>
    <row r="749" spans="7:11" ht="14.25" customHeight="1" x14ac:dyDescent="0.15">
      <c r="G749" s="15"/>
      <c r="H749" s="15"/>
      <c r="I749" s="15"/>
      <c r="J749" s="15"/>
      <c r="K749" s="15"/>
    </row>
    <row r="750" spans="7:11" ht="14.25" customHeight="1" x14ac:dyDescent="0.15">
      <c r="G750" s="15"/>
      <c r="H750" s="15"/>
      <c r="I750" s="15"/>
      <c r="J750" s="15"/>
      <c r="K750" s="15"/>
    </row>
    <row r="751" spans="7:11" ht="14.25" customHeight="1" x14ac:dyDescent="0.15">
      <c r="G751" s="15"/>
      <c r="H751" s="15"/>
      <c r="I751" s="15"/>
      <c r="J751" s="15"/>
      <c r="K751" s="15"/>
    </row>
    <row r="752" spans="7:11" ht="14.25" customHeight="1" x14ac:dyDescent="0.15">
      <c r="G752" s="15"/>
      <c r="H752" s="15"/>
      <c r="I752" s="15"/>
      <c r="J752" s="15"/>
      <c r="K752" s="15"/>
    </row>
    <row r="753" spans="7:11" ht="14.25" customHeight="1" x14ac:dyDescent="0.15">
      <c r="G753" s="15"/>
      <c r="H753" s="15"/>
      <c r="I753" s="15"/>
      <c r="J753" s="15"/>
      <c r="K753" s="15"/>
    </row>
    <row r="754" spans="7:11" ht="14.25" customHeight="1" x14ac:dyDescent="0.15">
      <c r="G754" s="15"/>
      <c r="H754" s="15"/>
      <c r="I754" s="15"/>
      <c r="J754" s="15"/>
      <c r="K754" s="15"/>
    </row>
    <row r="755" spans="7:11" ht="14.25" customHeight="1" x14ac:dyDescent="0.15">
      <c r="G755" s="15"/>
      <c r="H755" s="15"/>
      <c r="I755" s="15"/>
      <c r="J755" s="15"/>
      <c r="K755" s="15"/>
    </row>
    <row r="756" spans="7:11" ht="14.25" customHeight="1" x14ac:dyDescent="0.15">
      <c r="G756" s="15"/>
      <c r="H756" s="15"/>
      <c r="I756" s="15"/>
      <c r="J756" s="15"/>
      <c r="K756" s="15"/>
    </row>
    <row r="757" spans="7:11" ht="14.25" customHeight="1" x14ac:dyDescent="0.15">
      <c r="G757" s="15"/>
      <c r="H757" s="15"/>
      <c r="I757" s="15"/>
      <c r="J757" s="15"/>
      <c r="K757" s="15"/>
    </row>
    <row r="758" spans="7:11" ht="14.25" customHeight="1" x14ac:dyDescent="0.15">
      <c r="G758" s="15"/>
      <c r="H758" s="15"/>
      <c r="I758" s="15"/>
      <c r="J758" s="15"/>
      <c r="K758" s="15"/>
    </row>
    <row r="759" spans="7:11" ht="14.25" customHeight="1" x14ac:dyDescent="0.15">
      <c r="G759" s="15"/>
      <c r="H759" s="15"/>
      <c r="I759" s="15"/>
      <c r="J759" s="15"/>
      <c r="K759" s="15"/>
    </row>
    <row r="760" spans="7:11" ht="14.25" customHeight="1" x14ac:dyDescent="0.15">
      <c r="G760" s="15"/>
      <c r="H760" s="15"/>
      <c r="I760" s="15"/>
      <c r="J760" s="15"/>
      <c r="K760" s="15"/>
    </row>
    <row r="761" spans="7:11" ht="14.25" customHeight="1" x14ac:dyDescent="0.15">
      <c r="G761" s="15"/>
      <c r="H761" s="15"/>
      <c r="I761" s="15"/>
      <c r="J761" s="15"/>
      <c r="K761" s="15"/>
    </row>
    <row r="762" spans="7:11" ht="14.25" customHeight="1" x14ac:dyDescent="0.15">
      <c r="G762" s="15"/>
      <c r="H762" s="15"/>
      <c r="I762" s="15"/>
      <c r="J762" s="15"/>
      <c r="K762" s="15"/>
    </row>
    <row r="763" spans="7:11" ht="14.25" customHeight="1" x14ac:dyDescent="0.15">
      <c r="G763" s="15"/>
      <c r="H763" s="15"/>
      <c r="I763" s="15"/>
      <c r="J763" s="15"/>
      <c r="K763" s="15"/>
    </row>
    <row r="764" spans="7:11" ht="14.25" customHeight="1" x14ac:dyDescent="0.15">
      <c r="G764" s="15"/>
      <c r="H764" s="15"/>
      <c r="I764" s="15"/>
      <c r="J764" s="15"/>
      <c r="K764" s="15"/>
    </row>
    <row r="765" spans="7:11" ht="14.25" customHeight="1" x14ac:dyDescent="0.15">
      <c r="G765" s="15"/>
      <c r="H765" s="15"/>
      <c r="I765" s="15"/>
      <c r="J765" s="15"/>
      <c r="K765" s="15"/>
    </row>
    <row r="766" spans="7:11" ht="14.25" customHeight="1" x14ac:dyDescent="0.15">
      <c r="G766" s="15"/>
      <c r="H766" s="15"/>
      <c r="I766" s="15"/>
      <c r="J766" s="15"/>
      <c r="K766" s="15"/>
    </row>
    <row r="767" spans="7:11" ht="14.25" customHeight="1" x14ac:dyDescent="0.15">
      <c r="G767" s="15"/>
      <c r="H767" s="15"/>
      <c r="I767" s="15"/>
      <c r="J767" s="15"/>
      <c r="K767" s="15"/>
    </row>
    <row r="768" spans="7:11" ht="14.25" customHeight="1" x14ac:dyDescent="0.15">
      <c r="G768" s="15"/>
      <c r="H768" s="15"/>
      <c r="I768" s="15"/>
      <c r="J768" s="15"/>
      <c r="K768" s="15"/>
    </row>
    <row r="769" spans="7:11" ht="14.25" customHeight="1" x14ac:dyDescent="0.15">
      <c r="G769" s="15"/>
      <c r="H769" s="15"/>
      <c r="I769" s="15"/>
      <c r="J769" s="15"/>
      <c r="K769" s="15"/>
    </row>
    <row r="770" spans="7:11" ht="14.25" customHeight="1" x14ac:dyDescent="0.15">
      <c r="G770" s="15"/>
      <c r="H770" s="15"/>
      <c r="I770" s="15"/>
      <c r="J770" s="15"/>
      <c r="K770" s="15"/>
    </row>
    <row r="771" spans="7:11" ht="14.25" customHeight="1" x14ac:dyDescent="0.15">
      <c r="G771" s="15"/>
      <c r="H771" s="15"/>
      <c r="I771" s="15"/>
      <c r="J771" s="15"/>
      <c r="K771" s="15"/>
    </row>
    <row r="772" spans="7:11" ht="14.25" customHeight="1" x14ac:dyDescent="0.15">
      <c r="G772" s="15"/>
      <c r="H772" s="15"/>
      <c r="I772" s="15"/>
      <c r="J772" s="15"/>
      <c r="K772" s="15"/>
    </row>
    <row r="773" spans="7:11" ht="14.25" customHeight="1" x14ac:dyDescent="0.15">
      <c r="G773" s="15"/>
      <c r="H773" s="15"/>
      <c r="I773" s="15"/>
      <c r="J773" s="15"/>
      <c r="K773" s="15"/>
    </row>
    <row r="774" spans="7:11" ht="14.25" customHeight="1" x14ac:dyDescent="0.15">
      <c r="G774" s="15"/>
      <c r="H774" s="15"/>
      <c r="I774" s="15"/>
      <c r="J774" s="15"/>
      <c r="K774" s="15"/>
    </row>
    <row r="775" spans="7:11" ht="14.25" customHeight="1" x14ac:dyDescent="0.15">
      <c r="G775" s="15"/>
      <c r="H775" s="15"/>
      <c r="I775" s="15"/>
      <c r="J775" s="15"/>
      <c r="K775" s="15"/>
    </row>
    <row r="776" spans="7:11" ht="14.25" customHeight="1" x14ac:dyDescent="0.15">
      <c r="G776" s="15"/>
      <c r="H776" s="15"/>
      <c r="I776" s="15"/>
      <c r="J776" s="15"/>
      <c r="K776" s="15"/>
    </row>
    <row r="777" spans="7:11" ht="14.25" customHeight="1" x14ac:dyDescent="0.15">
      <c r="G777" s="15"/>
      <c r="H777" s="15"/>
      <c r="I777" s="15"/>
      <c r="J777" s="15"/>
      <c r="K777" s="15"/>
    </row>
    <row r="778" spans="7:11" ht="14.25" customHeight="1" x14ac:dyDescent="0.15">
      <c r="G778" s="15"/>
      <c r="H778" s="15"/>
      <c r="I778" s="15"/>
      <c r="J778" s="15"/>
      <c r="K778" s="15"/>
    </row>
    <row r="779" spans="7:11" ht="14.25" customHeight="1" x14ac:dyDescent="0.15">
      <c r="G779" s="15"/>
      <c r="H779" s="15"/>
      <c r="I779" s="15"/>
      <c r="J779" s="15"/>
      <c r="K779" s="15"/>
    </row>
    <row r="780" spans="7:11" ht="14.25" customHeight="1" x14ac:dyDescent="0.15">
      <c r="G780" s="15"/>
      <c r="H780" s="15"/>
      <c r="I780" s="15"/>
      <c r="J780" s="15"/>
      <c r="K780" s="15"/>
    </row>
    <row r="781" spans="7:11" ht="14.25" customHeight="1" x14ac:dyDescent="0.15">
      <c r="G781" s="15"/>
      <c r="H781" s="15"/>
      <c r="I781" s="15"/>
      <c r="J781" s="15"/>
      <c r="K781" s="15"/>
    </row>
    <row r="782" spans="7:11" ht="14.25" customHeight="1" x14ac:dyDescent="0.15">
      <c r="G782" s="15"/>
      <c r="H782" s="15"/>
      <c r="I782" s="15"/>
      <c r="J782" s="15"/>
      <c r="K782" s="15"/>
    </row>
    <row r="783" spans="7:11" ht="14.25" customHeight="1" x14ac:dyDescent="0.15">
      <c r="G783" s="15"/>
      <c r="H783" s="15"/>
      <c r="I783" s="15"/>
      <c r="J783" s="15"/>
      <c r="K783" s="15"/>
    </row>
    <row r="784" spans="7:11" ht="14.25" customHeight="1" x14ac:dyDescent="0.15">
      <c r="G784" s="15"/>
      <c r="H784" s="15"/>
      <c r="I784" s="15"/>
      <c r="J784" s="15"/>
      <c r="K784" s="15"/>
    </row>
    <row r="785" spans="7:11" ht="14.25" customHeight="1" x14ac:dyDescent="0.15">
      <c r="G785" s="15"/>
      <c r="H785" s="15"/>
      <c r="I785" s="15"/>
      <c r="J785" s="15"/>
      <c r="K785" s="15"/>
    </row>
    <row r="786" spans="7:11" ht="14.25" customHeight="1" x14ac:dyDescent="0.15">
      <c r="G786" s="15"/>
      <c r="H786" s="15"/>
      <c r="I786" s="15"/>
      <c r="J786" s="15"/>
      <c r="K786" s="15"/>
    </row>
    <row r="787" spans="7:11" ht="14.25" customHeight="1" x14ac:dyDescent="0.15">
      <c r="G787" s="15"/>
      <c r="H787" s="15"/>
      <c r="I787" s="15"/>
      <c r="J787" s="15"/>
      <c r="K787" s="15"/>
    </row>
    <row r="788" spans="7:11" ht="14.25" customHeight="1" x14ac:dyDescent="0.15">
      <c r="G788" s="15"/>
      <c r="H788" s="15"/>
      <c r="I788" s="15"/>
      <c r="J788" s="15"/>
      <c r="K788" s="15"/>
    </row>
    <row r="789" spans="7:11" ht="14.25" customHeight="1" x14ac:dyDescent="0.15">
      <c r="G789" s="15"/>
      <c r="H789" s="15"/>
      <c r="I789" s="15"/>
      <c r="J789" s="15"/>
      <c r="K789" s="15"/>
    </row>
    <row r="790" spans="7:11" ht="14.25" customHeight="1" x14ac:dyDescent="0.15">
      <c r="G790" s="15"/>
      <c r="H790" s="15"/>
      <c r="I790" s="15"/>
      <c r="J790" s="15"/>
      <c r="K790" s="15"/>
    </row>
    <row r="791" spans="7:11" ht="14.25" customHeight="1" x14ac:dyDescent="0.15">
      <c r="G791" s="15"/>
      <c r="H791" s="15"/>
      <c r="I791" s="15"/>
      <c r="J791" s="15"/>
      <c r="K791" s="15"/>
    </row>
    <row r="792" spans="7:11" ht="14.25" customHeight="1" x14ac:dyDescent="0.15">
      <c r="G792" s="15"/>
      <c r="H792" s="15"/>
      <c r="I792" s="15"/>
      <c r="J792" s="15"/>
      <c r="K792" s="15"/>
    </row>
    <row r="793" spans="7:11" ht="14.25" customHeight="1" x14ac:dyDescent="0.15">
      <c r="G793" s="15"/>
      <c r="H793" s="15"/>
      <c r="I793" s="15"/>
      <c r="J793" s="15"/>
      <c r="K793" s="15"/>
    </row>
    <row r="794" spans="7:11" ht="14.25" customHeight="1" x14ac:dyDescent="0.15">
      <c r="G794" s="15"/>
      <c r="H794" s="15"/>
      <c r="I794" s="15"/>
      <c r="J794" s="15"/>
      <c r="K794" s="15"/>
    </row>
    <row r="795" spans="7:11" ht="14.25" customHeight="1" x14ac:dyDescent="0.15">
      <c r="G795" s="15"/>
      <c r="H795" s="15"/>
      <c r="I795" s="15"/>
      <c r="J795" s="15"/>
      <c r="K795" s="15"/>
    </row>
    <row r="796" spans="7:11" ht="14.25" customHeight="1" x14ac:dyDescent="0.15">
      <c r="G796" s="15"/>
      <c r="H796" s="15"/>
      <c r="I796" s="15"/>
      <c r="J796" s="15"/>
      <c r="K796" s="15"/>
    </row>
    <row r="797" spans="7:11" ht="14.25" customHeight="1" x14ac:dyDescent="0.15">
      <c r="G797" s="15"/>
      <c r="H797" s="15"/>
      <c r="I797" s="15"/>
      <c r="J797" s="15"/>
      <c r="K797" s="15"/>
    </row>
    <row r="798" spans="7:11" ht="14.25" customHeight="1" x14ac:dyDescent="0.15">
      <c r="G798" s="15"/>
      <c r="H798" s="15"/>
      <c r="I798" s="15"/>
      <c r="J798" s="15"/>
      <c r="K798" s="15"/>
    </row>
    <row r="799" spans="7:11" ht="14.25" customHeight="1" x14ac:dyDescent="0.15">
      <c r="G799" s="15"/>
      <c r="H799" s="15"/>
      <c r="I799" s="15"/>
      <c r="J799" s="15"/>
      <c r="K799" s="15"/>
    </row>
    <row r="800" spans="7:11" ht="14.25" customHeight="1" x14ac:dyDescent="0.15">
      <c r="G800" s="15"/>
      <c r="H800" s="15"/>
      <c r="I800" s="15"/>
      <c r="J800" s="15"/>
      <c r="K800" s="15"/>
    </row>
    <row r="801" spans="7:11" ht="14.25" customHeight="1" x14ac:dyDescent="0.15">
      <c r="G801" s="15"/>
      <c r="H801" s="15"/>
      <c r="I801" s="15"/>
      <c r="J801" s="15"/>
      <c r="K801" s="15"/>
    </row>
    <row r="802" spans="7:11" ht="14.25" customHeight="1" x14ac:dyDescent="0.15">
      <c r="G802" s="15"/>
      <c r="H802" s="15"/>
      <c r="I802" s="15"/>
      <c r="J802" s="15"/>
      <c r="K802" s="15"/>
    </row>
    <row r="803" spans="7:11" ht="14.25" customHeight="1" x14ac:dyDescent="0.15">
      <c r="G803" s="15"/>
      <c r="H803" s="15"/>
      <c r="I803" s="15"/>
      <c r="J803" s="15"/>
      <c r="K803" s="15"/>
    </row>
    <row r="804" spans="7:11" ht="14.25" customHeight="1" x14ac:dyDescent="0.15">
      <c r="G804" s="15"/>
      <c r="H804" s="15"/>
      <c r="I804" s="15"/>
      <c r="J804" s="15"/>
      <c r="K804" s="15"/>
    </row>
    <row r="805" spans="7:11" ht="14.25" customHeight="1" x14ac:dyDescent="0.15">
      <c r="G805" s="15"/>
      <c r="H805" s="15"/>
      <c r="I805" s="15"/>
      <c r="J805" s="15"/>
      <c r="K805" s="15"/>
    </row>
    <row r="806" spans="7:11" ht="14.25" customHeight="1" x14ac:dyDescent="0.15">
      <c r="G806" s="15"/>
      <c r="H806" s="15"/>
      <c r="I806" s="15"/>
      <c r="J806" s="15"/>
      <c r="K806" s="15"/>
    </row>
    <row r="807" spans="7:11" ht="14.25" customHeight="1" x14ac:dyDescent="0.15">
      <c r="G807" s="15"/>
      <c r="H807" s="15"/>
      <c r="I807" s="15"/>
      <c r="J807" s="15"/>
      <c r="K807" s="15"/>
    </row>
    <row r="808" spans="7:11" ht="14.25" customHeight="1" x14ac:dyDescent="0.15">
      <c r="G808" s="15"/>
      <c r="H808" s="15"/>
      <c r="I808" s="15"/>
      <c r="J808" s="15"/>
      <c r="K808" s="15"/>
    </row>
    <row r="809" spans="7:11" ht="14.25" customHeight="1" x14ac:dyDescent="0.15">
      <c r="G809" s="15"/>
      <c r="H809" s="15"/>
      <c r="I809" s="15"/>
      <c r="J809" s="15"/>
      <c r="K809" s="15"/>
    </row>
    <row r="810" spans="7:11" ht="14.25" customHeight="1" x14ac:dyDescent="0.15">
      <c r="G810" s="15"/>
      <c r="H810" s="15"/>
      <c r="I810" s="15"/>
      <c r="J810" s="15"/>
      <c r="K810" s="15"/>
    </row>
    <row r="811" spans="7:11" ht="14.25" customHeight="1" x14ac:dyDescent="0.15">
      <c r="G811" s="15"/>
      <c r="H811" s="15"/>
      <c r="I811" s="15"/>
      <c r="J811" s="15"/>
      <c r="K811" s="15"/>
    </row>
    <row r="812" spans="7:11" ht="14.25" customHeight="1" x14ac:dyDescent="0.15">
      <c r="G812" s="15"/>
      <c r="H812" s="15"/>
      <c r="I812" s="15"/>
      <c r="J812" s="15"/>
      <c r="K812" s="15"/>
    </row>
    <row r="813" spans="7:11" ht="14.25" customHeight="1" x14ac:dyDescent="0.15">
      <c r="G813" s="15"/>
      <c r="H813" s="15"/>
      <c r="I813" s="15"/>
      <c r="J813" s="15"/>
      <c r="K813" s="15"/>
    </row>
    <row r="814" spans="7:11" ht="14.25" customHeight="1" x14ac:dyDescent="0.15">
      <c r="G814" s="15"/>
      <c r="H814" s="15"/>
      <c r="I814" s="15"/>
      <c r="J814" s="15"/>
      <c r="K814" s="15"/>
    </row>
    <row r="815" spans="7:11" ht="14.25" customHeight="1" x14ac:dyDescent="0.15">
      <c r="G815" s="15"/>
      <c r="H815" s="15"/>
      <c r="I815" s="15"/>
      <c r="J815" s="15"/>
      <c r="K815" s="15"/>
    </row>
    <row r="816" spans="7:11" ht="14.25" customHeight="1" x14ac:dyDescent="0.15">
      <c r="G816" s="15"/>
      <c r="H816" s="15"/>
      <c r="I816" s="15"/>
      <c r="J816" s="15"/>
      <c r="K816" s="15"/>
    </row>
    <row r="817" spans="7:11" ht="14.25" customHeight="1" x14ac:dyDescent="0.15">
      <c r="G817" s="15"/>
      <c r="H817" s="15"/>
      <c r="I817" s="15"/>
      <c r="J817" s="15"/>
      <c r="K817" s="15"/>
    </row>
    <row r="818" spans="7:11" ht="14.25" customHeight="1" x14ac:dyDescent="0.15">
      <c r="G818" s="15"/>
      <c r="H818" s="15"/>
      <c r="I818" s="15"/>
      <c r="J818" s="15"/>
      <c r="K818" s="15"/>
    </row>
    <row r="819" spans="7:11" ht="14.25" customHeight="1" x14ac:dyDescent="0.15">
      <c r="G819" s="15"/>
      <c r="H819" s="15"/>
      <c r="I819" s="15"/>
      <c r="J819" s="15"/>
      <c r="K819" s="15"/>
    </row>
    <row r="820" spans="7:11" ht="14.25" customHeight="1" x14ac:dyDescent="0.15">
      <c r="G820" s="15"/>
      <c r="H820" s="15"/>
      <c r="I820" s="15"/>
      <c r="J820" s="15"/>
      <c r="K820" s="15"/>
    </row>
    <row r="821" spans="7:11" ht="14.25" customHeight="1" x14ac:dyDescent="0.15">
      <c r="G821" s="15"/>
      <c r="H821" s="15"/>
      <c r="I821" s="15"/>
      <c r="J821" s="15"/>
      <c r="K821" s="15"/>
    </row>
    <row r="822" spans="7:11" ht="14.25" customHeight="1" x14ac:dyDescent="0.15">
      <c r="G822" s="15"/>
      <c r="H822" s="15"/>
      <c r="I822" s="15"/>
      <c r="J822" s="15"/>
      <c r="K822" s="15"/>
    </row>
    <row r="823" spans="7:11" ht="14.25" customHeight="1" x14ac:dyDescent="0.15">
      <c r="G823" s="15"/>
      <c r="H823" s="15"/>
      <c r="I823" s="15"/>
      <c r="J823" s="15"/>
      <c r="K823" s="15"/>
    </row>
    <row r="824" spans="7:11" ht="14.25" customHeight="1" x14ac:dyDescent="0.15">
      <c r="G824" s="15"/>
      <c r="H824" s="15"/>
      <c r="I824" s="15"/>
      <c r="J824" s="15"/>
      <c r="K824" s="15"/>
    </row>
    <row r="825" spans="7:11" ht="14.25" customHeight="1" x14ac:dyDescent="0.15">
      <c r="G825" s="15"/>
      <c r="H825" s="15"/>
      <c r="I825" s="15"/>
      <c r="J825" s="15"/>
      <c r="K825" s="15"/>
    </row>
    <row r="826" spans="7:11" ht="14.25" customHeight="1" x14ac:dyDescent="0.15">
      <c r="G826" s="15"/>
      <c r="H826" s="15"/>
      <c r="I826" s="15"/>
      <c r="J826" s="15"/>
      <c r="K826" s="15"/>
    </row>
    <row r="827" spans="7:11" ht="14.25" customHeight="1" x14ac:dyDescent="0.15">
      <c r="G827" s="15"/>
      <c r="H827" s="15"/>
      <c r="I827" s="15"/>
      <c r="J827" s="15"/>
      <c r="K827" s="15"/>
    </row>
    <row r="828" spans="7:11" ht="14.25" customHeight="1" x14ac:dyDescent="0.15">
      <c r="G828" s="15"/>
      <c r="H828" s="15"/>
      <c r="I828" s="15"/>
      <c r="J828" s="15"/>
      <c r="K828" s="15"/>
    </row>
    <row r="829" spans="7:11" ht="14.25" customHeight="1" x14ac:dyDescent="0.15">
      <c r="G829" s="15"/>
      <c r="H829" s="15"/>
      <c r="I829" s="15"/>
      <c r="J829" s="15"/>
      <c r="K829" s="15"/>
    </row>
    <row r="830" spans="7:11" ht="14.25" customHeight="1" x14ac:dyDescent="0.15">
      <c r="G830" s="15"/>
      <c r="H830" s="15"/>
      <c r="I830" s="15"/>
      <c r="J830" s="15"/>
      <c r="K830" s="15"/>
    </row>
    <row r="831" spans="7:11" ht="14.25" customHeight="1" x14ac:dyDescent="0.15">
      <c r="G831" s="15"/>
      <c r="H831" s="15"/>
      <c r="I831" s="15"/>
      <c r="J831" s="15"/>
      <c r="K831" s="15"/>
    </row>
    <row r="832" spans="7:11" ht="14.25" customHeight="1" x14ac:dyDescent="0.15">
      <c r="G832" s="15"/>
      <c r="H832" s="15"/>
      <c r="I832" s="15"/>
      <c r="J832" s="15"/>
      <c r="K832" s="15"/>
    </row>
    <row r="833" spans="7:11" ht="14.25" customHeight="1" x14ac:dyDescent="0.15">
      <c r="G833" s="15"/>
      <c r="H833" s="15"/>
      <c r="I833" s="15"/>
      <c r="J833" s="15"/>
      <c r="K833" s="15"/>
    </row>
    <row r="834" spans="7:11" ht="14.25" customHeight="1" x14ac:dyDescent="0.15">
      <c r="G834" s="15"/>
      <c r="H834" s="15"/>
      <c r="I834" s="15"/>
      <c r="J834" s="15"/>
      <c r="K834" s="15"/>
    </row>
    <row r="835" spans="7:11" ht="14.25" customHeight="1" x14ac:dyDescent="0.15">
      <c r="G835" s="15"/>
      <c r="H835" s="15"/>
      <c r="I835" s="15"/>
      <c r="J835" s="15"/>
      <c r="K835" s="15"/>
    </row>
    <row r="836" spans="7:11" ht="14.25" customHeight="1" x14ac:dyDescent="0.15">
      <c r="G836" s="15"/>
      <c r="H836" s="15"/>
      <c r="I836" s="15"/>
      <c r="J836" s="15"/>
      <c r="K836" s="15"/>
    </row>
    <row r="837" spans="7:11" ht="14.25" customHeight="1" x14ac:dyDescent="0.15">
      <c r="G837" s="15"/>
      <c r="H837" s="15"/>
      <c r="I837" s="15"/>
      <c r="J837" s="15"/>
      <c r="K837" s="15"/>
    </row>
    <row r="838" spans="7:11" ht="14.25" customHeight="1" x14ac:dyDescent="0.15">
      <c r="G838" s="15"/>
      <c r="H838" s="15"/>
      <c r="I838" s="15"/>
      <c r="J838" s="15"/>
      <c r="K838" s="15"/>
    </row>
    <row r="839" spans="7:11" ht="14.25" customHeight="1" x14ac:dyDescent="0.15">
      <c r="G839" s="15"/>
      <c r="H839" s="15"/>
      <c r="I839" s="15"/>
      <c r="J839" s="15"/>
      <c r="K839" s="15"/>
    </row>
    <row r="840" spans="7:11" ht="14.25" customHeight="1" x14ac:dyDescent="0.15">
      <c r="G840" s="15"/>
      <c r="H840" s="15"/>
      <c r="I840" s="15"/>
      <c r="J840" s="15"/>
      <c r="K840" s="15"/>
    </row>
    <row r="841" spans="7:11" ht="14.25" customHeight="1" x14ac:dyDescent="0.15">
      <c r="G841" s="15"/>
      <c r="H841" s="15"/>
      <c r="I841" s="15"/>
      <c r="J841" s="15"/>
      <c r="K841" s="15"/>
    </row>
    <row r="842" spans="7:11" ht="14.25" customHeight="1" x14ac:dyDescent="0.15">
      <c r="G842" s="15"/>
      <c r="H842" s="15"/>
      <c r="I842" s="15"/>
      <c r="J842" s="15"/>
      <c r="K842" s="15"/>
    </row>
    <row r="843" spans="7:11" ht="14.25" customHeight="1" x14ac:dyDescent="0.15">
      <c r="G843" s="15"/>
      <c r="H843" s="15"/>
      <c r="I843" s="15"/>
      <c r="J843" s="15"/>
      <c r="K843" s="15"/>
    </row>
    <row r="844" spans="7:11" ht="14.25" customHeight="1" x14ac:dyDescent="0.15">
      <c r="G844" s="15"/>
      <c r="H844" s="15"/>
      <c r="I844" s="15"/>
      <c r="J844" s="15"/>
      <c r="K844" s="15"/>
    </row>
    <row r="845" spans="7:11" ht="14.25" customHeight="1" x14ac:dyDescent="0.15">
      <c r="G845" s="15"/>
      <c r="H845" s="15"/>
      <c r="I845" s="15"/>
      <c r="J845" s="15"/>
      <c r="K845" s="15"/>
    </row>
    <row r="846" spans="7:11" ht="14.25" customHeight="1" x14ac:dyDescent="0.15">
      <c r="G846" s="15"/>
      <c r="H846" s="15"/>
      <c r="I846" s="15"/>
      <c r="J846" s="15"/>
      <c r="K846" s="15"/>
    </row>
    <row r="847" spans="7:11" ht="14.25" customHeight="1" x14ac:dyDescent="0.15">
      <c r="G847" s="15"/>
      <c r="H847" s="15"/>
      <c r="I847" s="15"/>
      <c r="J847" s="15"/>
      <c r="K847" s="15"/>
    </row>
    <row r="848" spans="7:11" ht="14.25" customHeight="1" x14ac:dyDescent="0.15">
      <c r="G848" s="15"/>
      <c r="H848" s="15"/>
      <c r="I848" s="15"/>
      <c r="J848" s="15"/>
      <c r="K848" s="15"/>
    </row>
    <row r="849" spans="7:11" ht="14.25" customHeight="1" x14ac:dyDescent="0.15">
      <c r="G849" s="15"/>
      <c r="H849" s="15"/>
      <c r="I849" s="15"/>
      <c r="J849" s="15"/>
      <c r="K849" s="15"/>
    </row>
    <row r="850" spans="7:11" ht="14.25" customHeight="1" x14ac:dyDescent="0.15">
      <c r="G850" s="15"/>
      <c r="H850" s="15"/>
      <c r="I850" s="15"/>
      <c r="J850" s="15"/>
      <c r="K850" s="15"/>
    </row>
    <row r="851" spans="7:11" ht="14.25" customHeight="1" x14ac:dyDescent="0.15">
      <c r="G851" s="15"/>
      <c r="H851" s="15"/>
      <c r="I851" s="15"/>
      <c r="J851" s="15"/>
      <c r="K851" s="15"/>
    </row>
    <row r="852" spans="7:11" ht="14.25" customHeight="1" x14ac:dyDescent="0.15">
      <c r="G852" s="15"/>
      <c r="H852" s="15"/>
      <c r="I852" s="15"/>
      <c r="J852" s="15"/>
      <c r="K852" s="15"/>
    </row>
    <row r="853" spans="7:11" ht="14.25" customHeight="1" x14ac:dyDescent="0.15">
      <c r="G853" s="15"/>
      <c r="H853" s="15"/>
      <c r="I853" s="15"/>
      <c r="J853" s="15"/>
      <c r="K853" s="15"/>
    </row>
    <row r="854" spans="7:11" ht="14.25" customHeight="1" x14ac:dyDescent="0.15">
      <c r="G854" s="15"/>
      <c r="H854" s="15"/>
      <c r="I854" s="15"/>
      <c r="J854" s="15"/>
      <c r="K854" s="15"/>
    </row>
    <row r="855" spans="7:11" ht="14.25" customHeight="1" x14ac:dyDescent="0.15">
      <c r="G855" s="15"/>
      <c r="H855" s="15"/>
      <c r="I855" s="15"/>
      <c r="J855" s="15"/>
      <c r="K855" s="15"/>
    </row>
    <row r="856" spans="7:11" ht="14.25" customHeight="1" x14ac:dyDescent="0.15">
      <c r="G856" s="15"/>
      <c r="H856" s="15"/>
      <c r="I856" s="15"/>
      <c r="J856" s="15"/>
      <c r="K856" s="15"/>
    </row>
    <row r="857" spans="7:11" ht="14.25" customHeight="1" x14ac:dyDescent="0.15">
      <c r="G857" s="15"/>
      <c r="H857" s="15"/>
      <c r="I857" s="15"/>
      <c r="J857" s="15"/>
      <c r="K857" s="15"/>
    </row>
    <row r="858" spans="7:11" ht="14.25" customHeight="1" x14ac:dyDescent="0.15">
      <c r="G858" s="15"/>
      <c r="H858" s="15"/>
      <c r="I858" s="15"/>
      <c r="J858" s="15"/>
      <c r="K858" s="15"/>
    </row>
    <row r="859" spans="7:11" ht="14.25" customHeight="1" x14ac:dyDescent="0.15">
      <c r="G859" s="15"/>
      <c r="H859" s="15"/>
      <c r="I859" s="15"/>
      <c r="J859" s="15"/>
      <c r="K859" s="15"/>
    </row>
    <row r="860" spans="7:11" ht="14.25" customHeight="1" x14ac:dyDescent="0.15">
      <c r="G860" s="15"/>
      <c r="H860" s="15"/>
      <c r="I860" s="15"/>
      <c r="J860" s="15"/>
      <c r="K860" s="15"/>
    </row>
    <row r="861" spans="7:11" ht="14.25" customHeight="1" x14ac:dyDescent="0.15">
      <c r="G861" s="15"/>
      <c r="H861" s="15"/>
      <c r="I861" s="15"/>
      <c r="J861" s="15"/>
      <c r="K861" s="15"/>
    </row>
    <row r="862" spans="7:11" ht="14.25" customHeight="1" x14ac:dyDescent="0.15">
      <c r="G862" s="15"/>
      <c r="H862" s="15"/>
      <c r="I862" s="15"/>
      <c r="J862" s="15"/>
      <c r="K862" s="15"/>
    </row>
    <row r="863" spans="7:11" ht="14.25" customHeight="1" x14ac:dyDescent="0.15">
      <c r="G863" s="15"/>
      <c r="H863" s="15"/>
      <c r="I863" s="15"/>
      <c r="J863" s="15"/>
      <c r="K863" s="15"/>
    </row>
    <row r="864" spans="7:11" ht="14.25" customHeight="1" x14ac:dyDescent="0.15">
      <c r="G864" s="15"/>
      <c r="H864" s="15"/>
      <c r="I864" s="15"/>
      <c r="J864" s="15"/>
      <c r="K864" s="15"/>
    </row>
    <row r="865" spans="7:11" ht="14.25" customHeight="1" x14ac:dyDescent="0.15">
      <c r="G865" s="15"/>
      <c r="H865" s="15"/>
      <c r="I865" s="15"/>
      <c r="J865" s="15"/>
      <c r="K865" s="15"/>
    </row>
    <row r="866" spans="7:11" ht="14.25" customHeight="1" x14ac:dyDescent="0.15">
      <c r="G866" s="15"/>
      <c r="H866" s="15"/>
      <c r="I866" s="15"/>
      <c r="J866" s="15"/>
      <c r="K866" s="15"/>
    </row>
    <row r="867" spans="7:11" ht="14.25" customHeight="1" x14ac:dyDescent="0.15">
      <c r="G867" s="15"/>
      <c r="H867" s="15"/>
      <c r="I867" s="15"/>
      <c r="J867" s="15"/>
      <c r="K867" s="15"/>
    </row>
    <row r="868" spans="7:11" ht="14.25" customHeight="1" x14ac:dyDescent="0.15">
      <c r="G868" s="15"/>
      <c r="H868" s="15"/>
      <c r="I868" s="15"/>
      <c r="J868" s="15"/>
      <c r="K868" s="15"/>
    </row>
    <row r="869" spans="7:11" ht="14.25" customHeight="1" x14ac:dyDescent="0.15">
      <c r="G869" s="15"/>
      <c r="H869" s="15"/>
      <c r="I869" s="15"/>
      <c r="J869" s="15"/>
      <c r="K869" s="15"/>
    </row>
    <row r="870" spans="7:11" ht="14.25" customHeight="1" x14ac:dyDescent="0.15">
      <c r="G870" s="15"/>
      <c r="H870" s="15"/>
      <c r="I870" s="15"/>
      <c r="J870" s="15"/>
      <c r="K870" s="15"/>
    </row>
    <row r="871" spans="7:11" ht="14.25" customHeight="1" x14ac:dyDescent="0.15">
      <c r="G871" s="15"/>
      <c r="H871" s="15"/>
      <c r="I871" s="15"/>
      <c r="J871" s="15"/>
      <c r="K871" s="15"/>
    </row>
    <row r="872" spans="7:11" ht="14.25" customHeight="1" x14ac:dyDescent="0.15">
      <c r="G872" s="15"/>
      <c r="H872" s="15"/>
      <c r="I872" s="15"/>
      <c r="J872" s="15"/>
      <c r="K872" s="15"/>
    </row>
    <row r="873" spans="7:11" ht="14.25" customHeight="1" x14ac:dyDescent="0.15">
      <c r="G873" s="15"/>
      <c r="H873" s="15"/>
      <c r="I873" s="15"/>
      <c r="J873" s="15"/>
      <c r="K873" s="15"/>
    </row>
    <row r="874" spans="7:11" ht="14.25" customHeight="1" x14ac:dyDescent="0.15">
      <c r="G874" s="15"/>
      <c r="H874" s="15"/>
      <c r="I874" s="15"/>
      <c r="J874" s="15"/>
      <c r="K874" s="15"/>
    </row>
    <row r="875" spans="7:11" ht="14.25" customHeight="1" x14ac:dyDescent="0.15">
      <c r="G875" s="15"/>
      <c r="H875" s="15"/>
      <c r="I875" s="15"/>
      <c r="J875" s="15"/>
      <c r="K875" s="15"/>
    </row>
    <row r="876" spans="7:11" ht="14.25" customHeight="1" x14ac:dyDescent="0.15">
      <c r="G876" s="15"/>
      <c r="H876" s="15"/>
      <c r="I876" s="15"/>
      <c r="J876" s="15"/>
      <c r="K876" s="15"/>
    </row>
    <row r="877" spans="7:11" ht="14.25" customHeight="1" x14ac:dyDescent="0.15">
      <c r="G877" s="15"/>
      <c r="H877" s="15"/>
      <c r="I877" s="15"/>
      <c r="J877" s="15"/>
      <c r="K877" s="15"/>
    </row>
    <row r="878" spans="7:11" ht="14.25" customHeight="1" x14ac:dyDescent="0.15">
      <c r="G878" s="15"/>
      <c r="H878" s="15"/>
      <c r="I878" s="15"/>
      <c r="J878" s="15"/>
      <c r="K878" s="15"/>
    </row>
    <row r="879" spans="7:11" ht="14.25" customHeight="1" x14ac:dyDescent="0.15">
      <c r="G879" s="15"/>
      <c r="H879" s="15"/>
      <c r="I879" s="15"/>
      <c r="J879" s="15"/>
      <c r="K879" s="15"/>
    </row>
    <row r="880" spans="7:11" ht="14.25" customHeight="1" x14ac:dyDescent="0.15">
      <c r="G880" s="15"/>
      <c r="H880" s="15"/>
      <c r="I880" s="15"/>
      <c r="J880" s="15"/>
      <c r="K880" s="15"/>
    </row>
    <row r="881" spans="7:11" ht="14.25" customHeight="1" x14ac:dyDescent="0.15">
      <c r="G881" s="15"/>
      <c r="H881" s="15"/>
      <c r="I881" s="15"/>
      <c r="J881" s="15"/>
      <c r="K881" s="15"/>
    </row>
    <row r="882" spans="7:11" ht="14.25" customHeight="1" x14ac:dyDescent="0.15">
      <c r="G882" s="15"/>
      <c r="H882" s="15"/>
      <c r="I882" s="15"/>
      <c r="J882" s="15"/>
      <c r="K882" s="15"/>
    </row>
    <row r="883" spans="7:11" ht="14.25" customHeight="1" x14ac:dyDescent="0.15">
      <c r="G883" s="15"/>
      <c r="H883" s="15"/>
      <c r="I883" s="15"/>
      <c r="J883" s="15"/>
      <c r="K883" s="15"/>
    </row>
    <row r="884" spans="7:11" ht="14.25" customHeight="1" x14ac:dyDescent="0.15">
      <c r="G884" s="15"/>
      <c r="H884" s="15"/>
      <c r="I884" s="15"/>
      <c r="J884" s="15"/>
      <c r="K884" s="15"/>
    </row>
    <row r="885" spans="7:11" ht="14.25" customHeight="1" x14ac:dyDescent="0.15">
      <c r="G885" s="15"/>
      <c r="H885" s="15"/>
      <c r="I885" s="15"/>
      <c r="J885" s="15"/>
      <c r="K885" s="15"/>
    </row>
    <row r="886" spans="7:11" ht="14.25" customHeight="1" x14ac:dyDescent="0.15">
      <c r="G886" s="15"/>
      <c r="H886" s="15"/>
      <c r="I886" s="15"/>
      <c r="J886" s="15"/>
      <c r="K886" s="15"/>
    </row>
    <row r="887" spans="7:11" ht="14.25" customHeight="1" x14ac:dyDescent="0.15">
      <c r="G887" s="15"/>
      <c r="H887" s="15"/>
      <c r="I887" s="15"/>
      <c r="J887" s="15"/>
      <c r="K887" s="15"/>
    </row>
    <row r="888" spans="7:11" ht="14.25" customHeight="1" x14ac:dyDescent="0.15">
      <c r="G888" s="15"/>
      <c r="H888" s="15"/>
      <c r="I888" s="15"/>
      <c r="J888" s="15"/>
      <c r="K888" s="15"/>
    </row>
    <row r="889" spans="7:11" ht="14.25" customHeight="1" x14ac:dyDescent="0.15">
      <c r="G889" s="15"/>
      <c r="H889" s="15"/>
      <c r="I889" s="15"/>
      <c r="J889" s="15"/>
      <c r="K889" s="15"/>
    </row>
    <row r="890" spans="7:11" ht="14.25" customHeight="1" x14ac:dyDescent="0.15">
      <c r="G890" s="15"/>
      <c r="H890" s="15"/>
      <c r="I890" s="15"/>
      <c r="J890" s="15"/>
      <c r="K890" s="15"/>
    </row>
    <row r="891" spans="7:11" ht="14.25" customHeight="1" x14ac:dyDescent="0.15">
      <c r="G891" s="15"/>
      <c r="H891" s="15"/>
      <c r="I891" s="15"/>
      <c r="J891" s="15"/>
      <c r="K891" s="15"/>
    </row>
    <row r="892" spans="7:11" ht="14.25" customHeight="1" x14ac:dyDescent="0.15">
      <c r="G892" s="15"/>
      <c r="H892" s="15"/>
      <c r="I892" s="15"/>
      <c r="J892" s="15"/>
      <c r="K892" s="15"/>
    </row>
    <row r="893" spans="7:11" ht="14.25" customHeight="1" x14ac:dyDescent="0.15">
      <c r="G893" s="15"/>
      <c r="H893" s="15"/>
      <c r="I893" s="15"/>
      <c r="J893" s="15"/>
      <c r="K893" s="15"/>
    </row>
    <row r="894" spans="7:11" ht="14.25" customHeight="1" x14ac:dyDescent="0.15">
      <c r="G894" s="15"/>
      <c r="H894" s="15"/>
      <c r="I894" s="15"/>
      <c r="J894" s="15"/>
      <c r="K894" s="15"/>
    </row>
    <row r="895" spans="7:11" ht="14.25" customHeight="1" x14ac:dyDescent="0.15">
      <c r="G895" s="15"/>
      <c r="H895" s="15"/>
      <c r="I895" s="15"/>
      <c r="J895" s="15"/>
      <c r="K895" s="15"/>
    </row>
    <row r="896" spans="7:11" ht="14.25" customHeight="1" x14ac:dyDescent="0.15">
      <c r="G896" s="15"/>
      <c r="H896" s="15"/>
      <c r="I896" s="15"/>
      <c r="J896" s="15"/>
      <c r="K896" s="15"/>
    </row>
    <row r="897" spans="7:11" ht="14.25" customHeight="1" x14ac:dyDescent="0.15">
      <c r="G897" s="15"/>
      <c r="H897" s="15"/>
      <c r="I897" s="15"/>
      <c r="J897" s="15"/>
      <c r="K897" s="15"/>
    </row>
    <row r="898" spans="7:11" ht="14.25" customHeight="1" x14ac:dyDescent="0.15">
      <c r="G898" s="15"/>
      <c r="H898" s="15"/>
      <c r="I898" s="15"/>
      <c r="J898" s="15"/>
      <c r="K898" s="15"/>
    </row>
    <row r="899" spans="7:11" ht="14.25" customHeight="1" x14ac:dyDescent="0.15">
      <c r="G899" s="15"/>
      <c r="H899" s="15"/>
      <c r="I899" s="15"/>
      <c r="J899" s="15"/>
      <c r="K899" s="15"/>
    </row>
    <row r="900" spans="7:11" ht="14.25" customHeight="1" x14ac:dyDescent="0.15">
      <c r="G900" s="15"/>
      <c r="H900" s="15"/>
      <c r="I900" s="15"/>
      <c r="J900" s="15"/>
      <c r="K900" s="15"/>
    </row>
    <row r="901" spans="7:11" ht="14.25" customHeight="1" x14ac:dyDescent="0.15">
      <c r="G901" s="15"/>
      <c r="H901" s="15"/>
      <c r="I901" s="15"/>
      <c r="J901" s="15"/>
      <c r="K901" s="15"/>
    </row>
    <row r="902" spans="7:11" ht="14.25" customHeight="1" x14ac:dyDescent="0.15">
      <c r="G902" s="15"/>
      <c r="H902" s="15"/>
      <c r="I902" s="15"/>
      <c r="J902" s="15"/>
      <c r="K902" s="15"/>
    </row>
    <row r="903" spans="7:11" ht="14.25" customHeight="1" x14ac:dyDescent="0.15">
      <c r="G903" s="15"/>
      <c r="H903" s="15"/>
      <c r="I903" s="15"/>
      <c r="J903" s="15"/>
      <c r="K903" s="15"/>
    </row>
    <row r="904" spans="7:11" ht="14.25" customHeight="1" x14ac:dyDescent="0.15">
      <c r="G904" s="15"/>
      <c r="H904" s="15"/>
      <c r="I904" s="15"/>
      <c r="J904" s="15"/>
      <c r="K904" s="15"/>
    </row>
    <row r="905" spans="7:11" ht="14.25" customHeight="1" x14ac:dyDescent="0.15">
      <c r="G905" s="15"/>
      <c r="H905" s="15"/>
      <c r="I905" s="15"/>
      <c r="J905" s="15"/>
      <c r="K905" s="15"/>
    </row>
    <row r="906" spans="7:11" ht="14.25" customHeight="1" x14ac:dyDescent="0.15">
      <c r="G906" s="15"/>
      <c r="H906" s="15"/>
      <c r="I906" s="15"/>
      <c r="J906" s="15"/>
      <c r="K906" s="15"/>
    </row>
    <row r="907" spans="7:11" ht="14.25" customHeight="1" x14ac:dyDescent="0.15">
      <c r="G907" s="15"/>
      <c r="H907" s="15"/>
      <c r="I907" s="15"/>
      <c r="J907" s="15"/>
      <c r="K907" s="15"/>
    </row>
    <row r="908" spans="7:11" ht="14.25" customHeight="1" x14ac:dyDescent="0.15">
      <c r="G908" s="15"/>
      <c r="H908" s="15"/>
      <c r="I908" s="15"/>
      <c r="J908" s="15"/>
      <c r="K908" s="15"/>
    </row>
    <row r="909" spans="7:11" ht="14.25" customHeight="1" x14ac:dyDescent="0.15">
      <c r="G909" s="15"/>
      <c r="H909" s="15"/>
      <c r="I909" s="15"/>
      <c r="J909" s="15"/>
      <c r="K909" s="15"/>
    </row>
    <row r="910" spans="7:11" ht="14.25" customHeight="1" x14ac:dyDescent="0.15">
      <c r="G910" s="15"/>
      <c r="H910" s="15"/>
      <c r="I910" s="15"/>
      <c r="J910" s="15"/>
      <c r="K910" s="15"/>
    </row>
    <row r="911" spans="7:11" ht="14.25" customHeight="1" x14ac:dyDescent="0.15">
      <c r="G911" s="15"/>
      <c r="H911" s="15"/>
      <c r="I911" s="15"/>
      <c r="J911" s="15"/>
      <c r="K911" s="15"/>
    </row>
    <row r="912" spans="7:11" ht="14.25" customHeight="1" x14ac:dyDescent="0.15">
      <c r="G912" s="15"/>
      <c r="H912" s="15"/>
      <c r="I912" s="15"/>
      <c r="J912" s="15"/>
      <c r="K912" s="15"/>
    </row>
    <row r="913" spans="7:11" ht="14.25" customHeight="1" x14ac:dyDescent="0.15">
      <c r="G913" s="15"/>
      <c r="H913" s="15"/>
      <c r="I913" s="15"/>
      <c r="J913" s="15"/>
      <c r="K913" s="15"/>
    </row>
    <row r="914" spans="7:11" ht="14.25" customHeight="1" x14ac:dyDescent="0.15">
      <c r="G914" s="15"/>
      <c r="H914" s="15"/>
      <c r="I914" s="15"/>
      <c r="J914" s="15"/>
      <c r="K914" s="15"/>
    </row>
    <row r="915" spans="7:11" ht="14.25" customHeight="1" x14ac:dyDescent="0.15">
      <c r="G915" s="15"/>
      <c r="H915" s="15"/>
      <c r="I915" s="15"/>
      <c r="J915" s="15"/>
      <c r="K915" s="15"/>
    </row>
    <row r="916" spans="7:11" ht="14.25" customHeight="1" x14ac:dyDescent="0.15">
      <c r="G916" s="15"/>
      <c r="H916" s="15"/>
      <c r="I916" s="15"/>
      <c r="J916" s="15"/>
      <c r="K916" s="15"/>
    </row>
    <row r="917" spans="7:11" ht="14.25" customHeight="1" x14ac:dyDescent="0.15">
      <c r="G917" s="15"/>
      <c r="H917" s="15"/>
      <c r="I917" s="15"/>
      <c r="J917" s="15"/>
      <c r="K917" s="15"/>
    </row>
    <row r="918" spans="7:11" ht="14.25" customHeight="1" x14ac:dyDescent="0.15">
      <c r="G918" s="15"/>
      <c r="H918" s="15"/>
      <c r="I918" s="15"/>
      <c r="J918" s="15"/>
      <c r="K918" s="15"/>
    </row>
    <row r="919" spans="7:11" ht="14.25" customHeight="1" x14ac:dyDescent="0.15">
      <c r="G919" s="15"/>
      <c r="H919" s="15"/>
      <c r="I919" s="15"/>
      <c r="J919" s="15"/>
      <c r="K919" s="15"/>
    </row>
    <row r="920" spans="7:11" ht="14.25" customHeight="1" x14ac:dyDescent="0.15">
      <c r="G920" s="15"/>
      <c r="H920" s="15"/>
      <c r="I920" s="15"/>
      <c r="J920" s="15"/>
      <c r="K920" s="15"/>
    </row>
    <row r="921" spans="7:11" ht="14.25" customHeight="1" x14ac:dyDescent="0.15">
      <c r="G921" s="15"/>
      <c r="H921" s="15"/>
      <c r="I921" s="15"/>
      <c r="J921" s="15"/>
      <c r="K921" s="15"/>
    </row>
    <row r="922" spans="7:11" ht="14.25" customHeight="1" x14ac:dyDescent="0.15">
      <c r="G922" s="15"/>
      <c r="H922" s="15"/>
      <c r="I922" s="15"/>
      <c r="J922" s="15"/>
      <c r="K922" s="15"/>
    </row>
    <row r="923" spans="7:11" ht="14.25" customHeight="1" x14ac:dyDescent="0.15">
      <c r="G923" s="15"/>
      <c r="H923" s="15"/>
      <c r="I923" s="15"/>
      <c r="J923" s="15"/>
      <c r="K923" s="15"/>
    </row>
    <row r="924" spans="7:11" ht="14.25" customHeight="1" x14ac:dyDescent="0.15">
      <c r="G924" s="15"/>
      <c r="H924" s="15"/>
      <c r="I924" s="15"/>
      <c r="J924" s="15"/>
      <c r="K924" s="15"/>
    </row>
    <row r="925" spans="7:11" ht="14.25" customHeight="1" x14ac:dyDescent="0.15">
      <c r="G925" s="15"/>
      <c r="H925" s="15"/>
      <c r="I925" s="15"/>
      <c r="J925" s="15"/>
      <c r="K925" s="15"/>
    </row>
    <row r="926" spans="7:11" ht="14.25" customHeight="1" x14ac:dyDescent="0.15">
      <c r="G926" s="15"/>
      <c r="H926" s="15"/>
      <c r="I926" s="15"/>
      <c r="J926" s="15"/>
      <c r="K926" s="15"/>
    </row>
    <row r="927" spans="7:11" ht="14.25" customHeight="1" x14ac:dyDescent="0.15">
      <c r="G927" s="15"/>
      <c r="H927" s="15"/>
      <c r="I927" s="15"/>
      <c r="J927" s="15"/>
      <c r="K927" s="15"/>
    </row>
    <row r="928" spans="7:11" ht="14.25" customHeight="1" x14ac:dyDescent="0.15">
      <c r="G928" s="15"/>
      <c r="H928" s="15"/>
      <c r="I928" s="15"/>
      <c r="J928" s="15"/>
      <c r="K928" s="15"/>
    </row>
    <row r="929" spans="7:11" ht="14.25" customHeight="1" x14ac:dyDescent="0.15">
      <c r="G929" s="15"/>
      <c r="H929" s="15"/>
      <c r="I929" s="15"/>
      <c r="J929" s="15"/>
      <c r="K929" s="15"/>
    </row>
    <row r="930" spans="7:11" ht="14.25" customHeight="1" x14ac:dyDescent="0.15">
      <c r="G930" s="15"/>
      <c r="H930" s="15"/>
      <c r="I930" s="15"/>
      <c r="J930" s="15"/>
      <c r="K930" s="15"/>
    </row>
    <row r="931" spans="7:11" ht="14.25" customHeight="1" x14ac:dyDescent="0.15">
      <c r="G931" s="15"/>
      <c r="H931" s="15"/>
      <c r="I931" s="15"/>
      <c r="J931" s="15"/>
      <c r="K931" s="15"/>
    </row>
    <row r="932" spans="7:11" ht="14.25" customHeight="1" x14ac:dyDescent="0.15">
      <c r="G932" s="15"/>
      <c r="H932" s="15"/>
      <c r="I932" s="15"/>
      <c r="J932" s="15"/>
      <c r="K932" s="15"/>
    </row>
    <row r="933" spans="7:11" ht="14.25" customHeight="1" x14ac:dyDescent="0.15">
      <c r="G933" s="15"/>
      <c r="H933" s="15"/>
      <c r="I933" s="15"/>
      <c r="J933" s="15"/>
      <c r="K933" s="15"/>
    </row>
    <row r="934" spans="7:11" ht="14.25" customHeight="1" x14ac:dyDescent="0.15">
      <c r="G934" s="15"/>
      <c r="H934" s="15"/>
      <c r="I934" s="15"/>
      <c r="J934" s="15"/>
      <c r="K934" s="15"/>
    </row>
    <row r="935" spans="7:11" ht="14.25" customHeight="1" x14ac:dyDescent="0.15">
      <c r="G935" s="15"/>
      <c r="H935" s="15"/>
      <c r="I935" s="15"/>
      <c r="J935" s="15"/>
      <c r="K935" s="15"/>
    </row>
    <row r="936" spans="7:11" ht="14.25" customHeight="1" x14ac:dyDescent="0.15">
      <c r="G936" s="15"/>
      <c r="H936" s="15"/>
      <c r="I936" s="15"/>
      <c r="J936" s="15"/>
      <c r="K936" s="15"/>
    </row>
    <row r="937" spans="7:11" ht="14.25" customHeight="1" x14ac:dyDescent="0.15">
      <c r="G937" s="15"/>
      <c r="H937" s="15"/>
      <c r="I937" s="15"/>
      <c r="J937" s="15"/>
      <c r="K937" s="15"/>
    </row>
    <row r="938" spans="7:11" ht="14.25" customHeight="1" x14ac:dyDescent="0.15">
      <c r="G938" s="15"/>
      <c r="H938" s="15"/>
      <c r="I938" s="15"/>
      <c r="J938" s="15"/>
      <c r="K938" s="15"/>
    </row>
    <row r="939" spans="7:11" ht="14.25" customHeight="1" x14ac:dyDescent="0.15">
      <c r="G939" s="15"/>
      <c r="H939" s="15"/>
      <c r="I939" s="15"/>
      <c r="J939" s="15"/>
      <c r="K939" s="15"/>
    </row>
    <row r="940" spans="7:11" ht="14.25" customHeight="1" x14ac:dyDescent="0.15">
      <c r="G940" s="15"/>
      <c r="H940" s="15"/>
      <c r="I940" s="15"/>
      <c r="J940" s="15"/>
      <c r="K940" s="15"/>
    </row>
    <row r="941" spans="7:11" ht="14.25" customHeight="1" x14ac:dyDescent="0.15">
      <c r="G941" s="15"/>
      <c r="H941" s="15"/>
      <c r="I941" s="15"/>
      <c r="J941" s="15"/>
      <c r="K941" s="15"/>
    </row>
    <row r="942" spans="7:11" ht="14.25" customHeight="1" x14ac:dyDescent="0.15">
      <c r="G942" s="15"/>
      <c r="H942" s="15"/>
      <c r="I942" s="15"/>
      <c r="J942" s="15"/>
      <c r="K942" s="15"/>
    </row>
    <row r="943" spans="7:11" ht="14.25" customHeight="1" x14ac:dyDescent="0.15">
      <c r="G943" s="15"/>
      <c r="H943" s="15"/>
      <c r="I943" s="15"/>
      <c r="J943" s="15"/>
      <c r="K943" s="15"/>
    </row>
    <row r="944" spans="7:11" ht="14.25" customHeight="1" x14ac:dyDescent="0.15">
      <c r="G944" s="15"/>
      <c r="H944" s="15"/>
      <c r="I944" s="15"/>
      <c r="J944" s="15"/>
      <c r="K944" s="15"/>
    </row>
    <row r="945" spans="7:11" ht="14.25" customHeight="1" x14ac:dyDescent="0.15">
      <c r="G945" s="15"/>
      <c r="H945" s="15"/>
      <c r="I945" s="15"/>
      <c r="J945" s="15"/>
      <c r="K945" s="15"/>
    </row>
    <row r="946" spans="7:11" ht="14.25" customHeight="1" x14ac:dyDescent="0.15">
      <c r="G946" s="15"/>
      <c r="H946" s="15"/>
      <c r="I946" s="15"/>
      <c r="J946" s="15"/>
      <c r="K946" s="15"/>
    </row>
    <row r="947" spans="7:11" ht="14.25" customHeight="1" x14ac:dyDescent="0.15">
      <c r="G947" s="15"/>
      <c r="H947" s="15"/>
      <c r="I947" s="15"/>
      <c r="J947" s="15"/>
      <c r="K947" s="15"/>
    </row>
    <row r="948" spans="7:11" ht="14.25" customHeight="1" x14ac:dyDescent="0.15">
      <c r="G948" s="15"/>
      <c r="H948" s="15"/>
      <c r="I948" s="15"/>
      <c r="J948" s="15"/>
      <c r="K948" s="15"/>
    </row>
    <row r="949" spans="7:11" ht="14.25" customHeight="1" x14ac:dyDescent="0.15">
      <c r="G949" s="15"/>
      <c r="H949" s="15"/>
      <c r="I949" s="15"/>
      <c r="J949" s="15"/>
      <c r="K949" s="15"/>
    </row>
    <row r="950" spans="7:11" ht="14.25" customHeight="1" x14ac:dyDescent="0.15">
      <c r="G950" s="15"/>
      <c r="H950" s="15"/>
      <c r="I950" s="15"/>
      <c r="J950" s="15"/>
      <c r="K950" s="15"/>
    </row>
    <row r="951" spans="7:11" ht="14.25" customHeight="1" x14ac:dyDescent="0.15">
      <c r="G951" s="15"/>
      <c r="H951" s="15"/>
      <c r="I951" s="15"/>
      <c r="J951" s="15"/>
      <c r="K951" s="15"/>
    </row>
    <row r="952" spans="7:11" ht="14.25" customHeight="1" x14ac:dyDescent="0.15">
      <c r="G952" s="15"/>
      <c r="H952" s="15"/>
      <c r="I952" s="15"/>
      <c r="J952" s="15"/>
      <c r="K952" s="15"/>
    </row>
    <row r="953" spans="7:11" ht="14.25" customHeight="1" x14ac:dyDescent="0.15">
      <c r="G953" s="15"/>
      <c r="H953" s="15"/>
      <c r="I953" s="15"/>
      <c r="J953" s="15"/>
      <c r="K953" s="15"/>
    </row>
    <row r="954" spans="7:11" ht="14.25" customHeight="1" x14ac:dyDescent="0.15">
      <c r="G954" s="15"/>
      <c r="H954" s="15"/>
      <c r="I954" s="15"/>
      <c r="J954" s="15"/>
      <c r="K954" s="15"/>
    </row>
    <row r="955" spans="7:11" ht="14.25" customHeight="1" x14ac:dyDescent="0.15">
      <c r="G955" s="15"/>
      <c r="H955" s="15"/>
      <c r="I955" s="15"/>
      <c r="J955" s="15"/>
      <c r="K955" s="15"/>
    </row>
    <row r="956" spans="7:11" ht="14.25" customHeight="1" x14ac:dyDescent="0.15">
      <c r="G956" s="15"/>
      <c r="H956" s="15"/>
      <c r="I956" s="15"/>
      <c r="J956" s="15"/>
      <c r="K956" s="15"/>
    </row>
    <row r="957" spans="7:11" ht="14.25" customHeight="1" x14ac:dyDescent="0.15">
      <c r="G957" s="15"/>
      <c r="H957" s="15"/>
      <c r="I957" s="15"/>
      <c r="J957" s="15"/>
      <c r="K957" s="15"/>
    </row>
    <row r="958" spans="7:11" ht="14.25" customHeight="1" x14ac:dyDescent="0.15">
      <c r="G958" s="15"/>
      <c r="H958" s="15"/>
      <c r="I958" s="15"/>
      <c r="J958" s="15"/>
      <c r="K958" s="15"/>
    </row>
    <row r="959" spans="7:11" ht="14.25" customHeight="1" x14ac:dyDescent="0.15">
      <c r="G959" s="15"/>
      <c r="H959" s="15"/>
      <c r="I959" s="15"/>
      <c r="J959" s="15"/>
      <c r="K959" s="15"/>
    </row>
    <row r="960" spans="7:11" ht="14.25" customHeight="1" x14ac:dyDescent="0.15">
      <c r="G960" s="15"/>
      <c r="H960" s="15"/>
      <c r="I960" s="15"/>
      <c r="J960" s="15"/>
      <c r="K960" s="15"/>
    </row>
    <row r="961" spans="7:11" ht="14.25" customHeight="1" x14ac:dyDescent="0.15">
      <c r="G961" s="15"/>
      <c r="H961" s="15"/>
      <c r="I961" s="15"/>
      <c r="J961" s="15"/>
      <c r="K961" s="15"/>
    </row>
    <row r="962" spans="7:11" ht="14.25" customHeight="1" x14ac:dyDescent="0.15">
      <c r="G962" s="15"/>
      <c r="H962" s="15"/>
      <c r="I962" s="15"/>
      <c r="J962" s="15"/>
      <c r="K962" s="15"/>
    </row>
    <row r="963" spans="7:11" ht="14.25" customHeight="1" x14ac:dyDescent="0.15">
      <c r="G963" s="15"/>
      <c r="H963" s="15"/>
      <c r="I963" s="15"/>
      <c r="J963" s="15"/>
      <c r="K963" s="15"/>
    </row>
    <row r="964" spans="7:11" ht="14.25" customHeight="1" x14ac:dyDescent="0.15">
      <c r="G964" s="15"/>
      <c r="H964" s="15"/>
      <c r="I964" s="15"/>
      <c r="J964" s="15"/>
      <c r="K964" s="15"/>
    </row>
    <row r="965" spans="7:11" ht="14.25" customHeight="1" x14ac:dyDescent="0.15">
      <c r="G965" s="15"/>
      <c r="H965" s="15"/>
      <c r="I965" s="15"/>
      <c r="J965" s="15"/>
      <c r="K965" s="15"/>
    </row>
    <row r="966" spans="7:11" ht="14.25" customHeight="1" x14ac:dyDescent="0.15">
      <c r="G966" s="15"/>
      <c r="H966" s="15"/>
      <c r="I966" s="15"/>
      <c r="J966" s="15"/>
      <c r="K966" s="15"/>
    </row>
    <row r="967" spans="7:11" ht="14.25" customHeight="1" x14ac:dyDescent="0.15">
      <c r="G967" s="15"/>
      <c r="H967" s="15"/>
      <c r="I967" s="15"/>
      <c r="J967" s="15"/>
      <c r="K967" s="15"/>
    </row>
    <row r="968" spans="7:11" ht="14.25" customHeight="1" x14ac:dyDescent="0.15">
      <c r="G968" s="15"/>
      <c r="H968" s="15"/>
      <c r="I968" s="15"/>
      <c r="J968" s="15"/>
      <c r="K968" s="15"/>
    </row>
    <row r="969" spans="7:11" ht="14.25" customHeight="1" x14ac:dyDescent="0.15">
      <c r="G969" s="15"/>
      <c r="H969" s="15"/>
      <c r="I969" s="15"/>
      <c r="J969" s="15"/>
      <c r="K969" s="15"/>
    </row>
    <row r="970" spans="7:11" ht="14.25" customHeight="1" x14ac:dyDescent="0.15">
      <c r="G970" s="15"/>
      <c r="H970" s="15"/>
      <c r="I970" s="15"/>
      <c r="J970" s="15"/>
      <c r="K970" s="15"/>
    </row>
    <row r="971" spans="7:11" ht="14.25" customHeight="1" x14ac:dyDescent="0.15">
      <c r="G971" s="15"/>
      <c r="H971" s="15"/>
      <c r="I971" s="15"/>
      <c r="J971" s="15"/>
      <c r="K971" s="15"/>
    </row>
    <row r="972" spans="7:11" ht="14.25" customHeight="1" x14ac:dyDescent="0.15">
      <c r="G972" s="15"/>
      <c r="H972" s="15"/>
      <c r="I972" s="15"/>
      <c r="J972" s="15"/>
      <c r="K972" s="15"/>
    </row>
    <row r="973" spans="7:11" ht="14.25" customHeight="1" x14ac:dyDescent="0.15">
      <c r="G973" s="15"/>
      <c r="H973" s="15"/>
      <c r="I973" s="15"/>
      <c r="J973" s="15"/>
      <c r="K973" s="15"/>
    </row>
    <row r="974" spans="7:11" ht="14.25" customHeight="1" x14ac:dyDescent="0.15">
      <c r="G974" s="15"/>
      <c r="H974" s="15"/>
      <c r="I974" s="15"/>
      <c r="J974" s="15"/>
      <c r="K974" s="15"/>
    </row>
    <row r="975" spans="7:11" ht="14.25" customHeight="1" x14ac:dyDescent="0.15">
      <c r="G975" s="15"/>
      <c r="H975" s="15"/>
      <c r="I975" s="15"/>
      <c r="J975" s="15"/>
      <c r="K975" s="15"/>
    </row>
    <row r="976" spans="7:11" ht="14.25" customHeight="1" x14ac:dyDescent="0.15">
      <c r="G976" s="15"/>
      <c r="H976" s="15"/>
      <c r="I976" s="15"/>
      <c r="J976" s="15"/>
      <c r="K976" s="15"/>
    </row>
    <row r="977" spans="7:11" ht="14.25" customHeight="1" x14ac:dyDescent="0.15">
      <c r="G977" s="15"/>
      <c r="H977" s="15"/>
      <c r="I977" s="15"/>
      <c r="J977" s="15"/>
      <c r="K977" s="15"/>
    </row>
    <row r="978" spans="7:11" ht="14.25" customHeight="1" x14ac:dyDescent="0.15">
      <c r="G978" s="15"/>
      <c r="H978" s="15"/>
      <c r="I978" s="15"/>
      <c r="J978" s="15"/>
      <c r="K978" s="15"/>
    </row>
    <row r="979" spans="7:11" ht="14.25" customHeight="1" x14ac:dyDescent="0.15">
      <c r="G979" s="15"/>
      <c r="H979" s="15"/>
      <c r="I979" s="15"/>
      <c r="J979" s="15"/>
      <c r="K979" s="15"/>
    </row>
    <row r="980" spans="7:11" ht="14.25" customHeight="1" x14ac:dyDescent="0.15">
      <c r="G980" s="15"/>
      <c r="H980" s="15"/>
      <c r="I980" s="15"/>
      <c r="J980" s="15"/>
      <c r="K980" s="15"/>
    </row>
    <row r="981" spans="7:11" ht="14.25" customHeight="1" x14ac:dyDescent="0.15">
      <c r="G981" s="15"/>
      <c r="H981" s="15"/>
      <c r="I981" s="15"/>
      <c r="J981" s="15"/>
      <c r="K981" s="15"/>
    </row>
    <row r="982" spans="7:11" ht="14.25" customHeight="1" x14ac:dyDescent="0.15">
      <c r="G982" s="15"/>
      <c r="H982" s="15"/>
      <c r="I982" s="15"/>
      <c r="J982" s="15"/>
      <c r="K982" s="15"/>
    </row>
    <row r="983" spans="7:11" ht="14.25" customHeight="1" x14ac:dyDescent="0.15">
      <c r="G983" s="15"/>
      <c r="H983" s="15"/>
      <c r="I983" s="15"/>
      <c r="J983" s="15"/>
      <c r="K983" s="15"/>
    </row>
    <row r="984" spans="7:11" ht="14.25" customHeight="1" x14ac:dyDescent="0.15">
      <c r="G984" s="15"/>
      <c r="H984" s="15"/>
      <c r="I984" s="15"/>
      <c r="J984" s="15"/>
      <c r="K984" s="15"/>
    </row>
    <row r="985" spans="7:11" ht="14.25" customHeight="1" x14ac:dyDescent="0.15">
      <c r="G985" s="15"/>
      <c r="H985" s="15"/>
      <c r="I985" s="15"/>
      <c r="J985" s="15"/>
      <c r="K985" s="15"/>
    </row>
    <row r="986" spans="7:11" ht="14.25" customHeight="1" x14ac:dyDescent="0.15">
      <c r="G986" s="15"/>
      <c r="H986" s="15"/>
      <c r="I986" s="15"/>
      <c r="J986" s="15"/>
      <c r="K986" s="15"/>
    </row>
    <row r="987" spans="7:11" ht="14.25" customHeight="1" x14ac:dyDescent="0.15">
      <c r="G987" s="15"/>
      <c r="H987" s="15"/>
      <c r="I987" s="15"/>
      <c r="J987" s="15"/>
      <c r="K987" s="15"/>
    </row>
    <row r="988" spans="7:11" ht="14.25" customHeight="1" x14ac:dyDescent="0.15">
      <c r="G988" s="15"/>
      <c r="H988" s="15"/>
      <c r="I988" s="15"/>
      <c r="J988" s="15"/>
      <c r="K988" s="15"/>
    </row>
    <row r="989" spans="7:11" ht="14.25" customHeight="1" x14ac:dyDescent="0.15">
      <c r="G989" s="15"/>
      <c r="H989" s="15"/>
      <c r="I989" s="15"/>
      <c r="J989" s="15"/>
      <c r="K989" s="15"/>
    </row>
    <row r="990" spans="7:11" ht="14.25" customHeight="1" x14ac:dyDescent="0.15">
      <c r="G990" s="15"/>
      <c r="H990" s="15"/>
      <c r="I990" s="15"/>
      <c r="J990" s="15"/>
      <c r="K990" s="15"/>
    </row>
    <row r="991" spans="7:11" ht="14.25" customHeight="1" x14ac:dyDescent="0.15">
      <c r="G991" s="15"/>
      <c r="H991" s="15"/>
      <c r="I991" s="15"/>
      <c r="J991" s="15"/>
      <c r="K991" s="15"/>
    </row>
    <row r="992" spans="7:11" ht="14.25" customHeight="1" x14ac:dyDescent="0.15">
      <c r="G992" s="15"/>
      <c r="H992" s="15"/>
      <c r="I992" s="15"/>
      <c r="J992" s="15"/>
      <c r="K992" s="15"/>
    </row>
    <row r="993" spans="7:11" ht="14.25" customHeight="1" x14ac:dyDescent="0.15">
      <c r="G993" s="15"/>
      <c r="H993" s="15"/>
      <c r="I993" s="15"/>
      <c r="J993" s="15"/>
      <c r="K993" s="15"/>
    </row>
    <row r="994" spans="7:11" ht="14.25" customHeight="1" x14ac:dyDescent="0.15">
      <c r="G994" s="15"/>
      <c r="H994" s="15"/>
      <c r="I994" s="15"/>
      <c r="J994" s="15"/>
      <c r="K994" s="15"/>
    </row>
    <row r="995" spans="7:11" ht="14.25" customHeight="1" x14ac:dyDescent="0.15">
      <c r="G995" s="15"/>
      <c r="H995" s="15"/>
      <c r="I995" s="15"/>
      <c r="J995" s="15"/>
      <c r="K995" s="15"/>
    </row>
    <row r="996" spans="7:11" ht="14.25" customHeight="1" x14ac:dyDescent="0.15">
      <c r="G996" s="15"/>
      <c r="H996" s="15"/>
      <c r="I996" s="15"/>
      <c r="J996" s="15"/>
      <c r="K996" s="15"/>
    </row>
    <row r="997" spans="7:11" ht="14.25" customHeight="1" x14ac:dyDescent="0.15">
      <c r="G997" s="15"/>
      <c r="H997" s="15"/>
      <c r="I997" s="15"/>
      <c r="J997" s="15"/>
      <c r="K997" s="15"/>
    </row>
    <row r="998" spans="7:11" ht="14.25" customHeight="1" x14ac:dyDescent="0.15">
      <c r="G998" s="15"/>
      <c r="H998" s="15"/>
      <c r="I998" s="15"/>
      <c r="J998" s="15"/>
      <c r="K998" s="15"/>
    </row>
    <row r="999" spans="7:11" ht="14.25" customHeight="1" x14ac:dyDescent="0.15">
      <c r="G999" s="15"/>
      <c r="H999" s="15"/>
      <c r="I999" s="15"/>
      <c r="J999" s="15"/>
      <c r="K999" s="15"/>
    </row>
    <row r="1000" spans="7:11" ht="14.25" customHeight="1" x14ac:dyDescent="0.15">
      <c r="G1000" s="15"/>
      <c r="H1000" s="15"/>
      <c r="I1000" s="15"/>
      <c r="J1000" s="15"/>
      <c r="K1000" s="15"/>
    </row>
  </sheetData>
  <mergeCells count="1">
    <mergeCell ref="G1:K1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1000"/>
  <sheetViews>
    <sheetView topLeftCell="A46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customWidth="1"/>
    <col min="8" max="8" width="12.5" customWidth="1"/>
    <col min="9" max="9" width="12.6640625" customWidth="1"/>
    <col min="10" max="11" width="12.33203125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6" t="s">
        <v>91</v>
      </c>
      <c r="H3" s="6" t="s">
        <v>92</v>
      </c>
      <c r="I3" s="6" t="s">
        <v>93</v>
      </c>
      <c r="J3" s="6" t="s">
        <v>94</v>
      </c>
      <c r="K3" s="6" t="s">
        <v>95</v>
      </c>
      <c r="L3" s="1"/>
    </row>
    <row r="4" spans="1:12" ht="14.25" customHeight="1" x14ac:dyDescent="0.15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14">
        <v>10</v>
      </c>
      <c r="H4" s="14">
        <v>10</v>
      </c>
      <c r="I4" s="14">
        <v>10</v>
      </c>
      <c r="J4" s="14">
        <v>10</v>
      </c>
      <c r="K4" s="14">
        <v>10</v>
      </c>
      <c r="L4" s="8" t="s">
        <v>19</v>
      </c>
    </row>
    <row r="5" spans="1:12" ht="14.25" customHeight="1" x14ac:dyDescent="0.15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14">
        <v>10</v>
      </c>
      <c r="H5" s="14">
        <v>10</v>
      </c>
      <c r="I5" s="14">
        <v>10</v>
      </c>
      <c r="J5" s="14">
        <v>10</v>
      </c>
      <c r="K5" s="14">
        <v>10</v>
      </c>
      <c r="L5" s="8" t="s">
        <v>22</v>
      </c>
    </row>
    <row r="6" spans="1:12" ht="14.25" customHeight="1" x14ac:dyDescent="0.15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14">
        <v>10</v>
      </c>
      <c r="H6" s="14">
        <v>10</v>
      </c>
      <c r="I6" s="14">
        <v>10</v>
      </c>
      <c r="J6" s="14">
        <v>10</v>
      </c>
      <c r="K6" s="14">
        <v>10</v>
      </c>
      <c r="L6" s="8" t="s">
        <v>26</v>
      </c>
    </row>
    <row r="7" spans="1:12" ht="14.25" customHeight="1" x14ac:dyDescent="0.15">
      <c r="A7" s="7" t="s">
        <v>24</v>
      </c>
      <c r="B7" s="7" t="s">
        <v>25</v>
      </c>
      <c r="C7" s="8" t="s">
        <v>27</v>
      </c>
      <c r="D7" s="8"/>
      <c r="E7" s="9"/>
      <c r="F7" s="9"/>
      <c r="G7" s="14">
        <v>9</v>
      </c>
      <c r="H7" s="14">
        <v>10</v>
      </c>
      <c r="I7" s="14">
        <v>10</v>
      </c>
      <c r="J7" s="14">
        <v>10</v>
      </c>
      <c r="K7" s="14">
        <v>10</v>
      </c>
      <c r="L7" s="8" t="s">
        <v>27</v>
      </c>
    </row>
    <row r="8" spans="1:12" ht="14.25" customHeight="1" x14ac:dyDescent="0.15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14">
        <v>10</v>
      </c>
      <c r="H8" s="14">
        <v>10</v>
      </c>
      <c r="I8" s="14">
        <v>10</v>
      </c>
      <c r="J8" s="14">
        <v>10</v>
      </c>
      <c r="K8" s="14">
        <v>10</v>
      </c>
      <c r="L8" s="8" t="s">
        <v>29</v>
      </c>
    </row>
    <row r="9" spans="1:12" ht="14.25" customHeight="1" x14ac:dyDescent="0.15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14">
        <v>10</v>
      </c>
      <c r="H9" s="14">
        <v>10</v>
      </c>
      <c r="I9" s="14">
        <v>10</v>
      </c>
      <c r="J9" s="14">
        <v>10</v>
      </c>
      <c r="K9" s="14">
        <v>10</v>
      </c>
      <c r="L9" s="8" t="s">
        <v>31</v>
      </c>
    </row>
    <row r="10" spans="1:12" ht="14.25" customHeight="1" x14ac:dyDescent="0.15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14">
        <v>9</v>
      </c>
      <c r="H10" s="14">
        <v>9</v>
      </c>
      <c r="I10" s="14">
        <v>9</v>
      </c>
      <c r="J10" s="14">
        <v>9</v>
      </c>
      <c r="K10" s="14">
        <v>10</v>
      </c>
      <c r="L10" s="8" t="s">
        <v>32</v>
      </c>
    </row>
    <row r="11" spans="1:12" ht="14.25" customHeight="1" x14ac:dyDescent="0.15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14">
        <v>10</v>
      </c>
      <c r="H11" s="14">
        <v>10</v>
      </c>
      <c r="I11" s="14">
        <v>10</v>
      </c>
      <c r="J11" s="14">
        <v>10</v>
      </c>
      <c r="K11" s="14">
        <v>10</v>
      </c>
      <c r="L11" s="8" t="s">
        <v>34</v>
      </c>
    </row>
    <row r="12" spans="1:12" ht="14.25" customHeight="1" x14ac:dyDescent="0.15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14">
        <v>10</v>
      </c>
      <c r="H12" s="14">
        <v>10</v>
      </c>
      <c r="I12" s="14">
        <v>10</v>
      </c>
      <c r="J12" s="14">
        <v>10</v>
      </c>
      <c r="K12" s="14">
        <v>10</v>
      </c>
      <c r="L12" s="8" t="s">
        <v>35</v>
      </c>
    </row>
    <row r="13" spans="1:12" ht="14.25" customHeight="1" x14ac:dyDescent="0.15">
      <c r="A13" s="7" t="s">
        <v>17</v>
      </c>
      <c r="B13" s="7" t="s">
        <v>33</v>
      </c>
      <c r="C13" s="8" t="s">
        <v>37</v>
      </c>
      <c r="D13" s="8"/>
      <c r="E13" s="9"/>
      <c r="F13" s="9"/>
      <c r="G13" s="14">
        <v>10</v>
      </c>
      <c r="H13" s="14">
        <v>10</v>
      </c>
      <c r="I13" s="14">
        <v>10</v>
      </c>
      <c r="J13" s="14">
        <v>10</v>
      </c>
      <c r="K13" s="14">
        <v>10</v>
      </c>
      <c r="L13" s="8" t="s">
        <v>37</v>
      </c>
    </row>
    <row r="14" spans="1:12" ht="14.25" customHeight="1" x14ac:dyDescent="0.15">
      <c r="A14" s="7" t="s">
        <v>17</v>
      </c>
      <c r="B14" s="7" t="s">
        <v>33</v>
      </c>
      <c r="C14" s="8" t="s">
        <v>38</v>
      </c>
      <c r="D14" s="8"/>
      <c r="E14" s="9"/>
      <c r="F14" s="9"/>
      <c r="G14" s="14">
        <v>10</v>
      </c>
      <c r="H14" s="14">
        <v>10</v>
      </c>
      <c r="I14" s="14">
        <v>10</v>
      </c>
      <c r="J14" s="14">
        <v>10</v>
      </c>
      <c r="K14" s="14">
        <v>10</v>
      </c>
      <c r="L14" s="8" t="s">
        <v>38</v>
      </c>
    </row>
    <row r="15" spans="1:12" ht="14.25" customHeight="1" x14ac:dyDescent="0.15">
      <c r="A15" s="7" t="s">
        <v>17</v>
      </c>
      <c r="B15" s="7" t="s">
        <v>30</v>
      </c>
      <c r="C15" s="8" t="s">
        <v>39</v>
      </c>
      <c r="D15" s="8"/>
      <c r="E15" s="9"/>
      <c r="F15" s="9"/>
      <c r="G15" s="14">
        <v>9</v>
      </c>
      <c r="H15" s="14">
        <v>10</v>
      </c>
      <c r="I15" s="14">
        <v>10</v>
      </c>
      <c r="J15" s="14">
        <v>10</v>
      </c>
      <c r="K15" s="14">
        <v>10</v>
      </c>
      <c r="L15" s="8" t="s">
        <v>39</v>
      </c>
    </row>
    <row r="16" spans="1:12" ht="14.25" customHeight="1" x14ac:dyDescent="0.15">
      <c r="A16" s="7"/>
      <c r="B16" s="7" t="s">
        <v>30</v>
      </c>
      <c r="C16" s="8" t="s">
        <v>40</v>
      </c>
      <c r="D16" s="8"/>
      <c r="E16" s="9"/>
      <c r="F16" s="9"/>
      <c r="G16" s="14">
        <v>10</v>
      </c>
      <c r="H16" s="14">
        <v>10</v>
      </c>
      <c r="I16" s="14">
        <v>10</v>
      </c>
      <c r="J16" s="14">
        <v>10</v>
      </c>
      <c r="K16" s="14">
        <v>10</v>
      </c>
      <c r="L16" s="8" t="s">
        <v>40</v>
      </c>
    </row>
    <row r="17" spans="1:12" ht="14.25" customHeight="1" x14ac:dyDescent="0.15">
      <c r="A17" s="7" t="s">
        <v>17</v>
      </c>
      <c r="B17" s="7" t="s">
        <v>41</v>
      </c>
      <c r="C17" s="8" t="s">
        <v>42</v>
      </c>
      <c r="D17" s="8"/>
      <c r="E17" s="9"/>
      <c r="F17" s="9"/>
      <c r="G17" s="14">
        <v>10</v>
      </c>
      <c r="H17" s="14">
        <v>10</v>
      </c>
      <c r="I17" s="14">
        <v>10</v>
      </c>
      <c r="J17" s="14">
        <v>10</v>
      </c>
      <c r="K17" s="14">
        <v>10</v>
      </c>
      <c r="L17" s="8" t="s">
        <v>42</v>
      </c>
    </row>
    <row r="18" spans="1:12" ht="14.25" customHeight="1" x14ac:dyDescent="0.15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14">
        <v>10</v>
      </c>
      <c r="H18" s="14">
        <v>10</v>
      </c>
      <c r="I18" s="14">
        <v>10</v>
      </c>
      <c r="J18" s="14">
        <v>10</v>
      </c>
      <c r="K18" s="14">
        <v>10</v>
      </c>
      <c r="L18" s="8" t="s">
        <v>43</v>
      </c>
    </row>
    <row r="19" spans="1:12" ht="14.25" customHeight="1" x14ac:dyDescent="0.15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14">
        <v>10</v>
      </c>
      <c r="H19" s="14">
        <v>10</v>
      </c>
      <c r="I19" s="14">
        <v>10</v>
      </c>
      <c r="J19" s="14">
        <v>10</v>
      </c>
      <c r="K19" s="14">
        <v>10</v>
      </c>
      <c r="L19" s="8" t="s">
        <v>44</v>
      </c>
    </row>
    <row r="20" spans="1:12" ht="14.25" customHeight="1" x14ac:dyDescent="0.15">
      <c r="A20" s="7" t="s">
        <v>17</v>
      </c>
      <c r="B20" s="7" t="s">
        <v>28</v>
      </c>
      <c r="C20" s="8" t="s">
        <v>45</v>
      </c>
      <c r="D20" s="8"/>
      <c r="E20" s="9"/>
      <c r="F20" s="9"/>
      <c r="G20" s="14">
        <v>10</v>
      </c>
      <c r="H20" s="14">
        <v>10</v>
      </c>
      <c r="I20" s="14">
        <v>10</v>
      </c>
      <c r="J20" s="14">
        <v>10</v>
      </c>
      <c r="K20" s="14">
        <v>10</v>
      </c>
      <c r="L20" s="8" t="s">
        <v>45</v>
      </c>
    </row>
    <row r="21" spans="1:12" ht="14.25" customHeight="1" x14ac:dyDescent="0.15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14">
        <v>10</v>
      </c>
      <c r="H21" s="14">
        <v>10</v>
      </c>
      <c r="I21" s="14">
        <v>10</v>
      </c>
      <c r="J21" s="14">
        <v>10</v>
      </c>
      <c r="K21" s="14">
        <v>10</v>
      </c>
      <c r="L21" s="8" t="s">
        <v>46</v>
      </c>
    </row>
    <row r="22" spans="1:12" ht="14.25" customHeight="1" x14ac:dyDescent="0.15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14">
        <v>9</v>
      </c>
      <c r="H22" s="14">
        <v>8</v>
      </c>
      <c r="I22" s="14">
        <v>9</v>
      </c>
      <c r="J22" s="14">
        <v>9</v>
      </c>
      <c r="K22" s="14">
        <v>10</v>
      </c>
      <c r="L22" s="8" t="s">
        <v>47</v>
      </c>
    </row>
    <row r="23" spans="1:12" ht="14.25" customHeight="1" x14ac:dyDescent="0.15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14">
        <v>10</v>
      </c>
      <c r="H23" s="14">
        <v>10</v>
      </c>
      <c r="I23" s="14">
        <v>10</v>
      </c>
      <c r="J23" s="14">
        <v>10</v>
      </c>
      <c r="K23" s="14">
        <v>10</v>
      </c>
      <c r="L23" s="8" t="s">
        <v>48</v>
      </c>
    </row>
    <row r="24" spans="1:12" ht="14.25" customHeight="1" x14ac:dyDescent="0.15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14">
        <v>8</v>
      </c>
      <c r="H24" s="14">
        <v>9</v>
      </c>
      <c r="I24" s="14">
        <v>9</v>
      </c>
      <c r="J24" s="14">
        <v>8</v>
      </c>
      <c r="K24" s="14">
        <v>10</v>
      </c>
      <c r="L24" s="8" t="s">
        <v>49</v>
      </c>
    </row>
    <row r="25" spans="1:12" ht="14.25" customHeight="1" x14ac:dyDescent="0.15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14">
        <v>10</v>
      </c>
      <c r="H25" s="14">
        <v>10</v>
      </c>
      <c r="I25" s="14">
        <v>10</v>
      </c>
      <c r="J25" s="14">
        <v>10</v>
      </c>
      <c r="K25" s="14">
        <v>10</v>
      </c>
      <c r="L25" s="8" t="s">
        <v>51</v>
      </c>
    </row>
    <row r="26" spans="1:12" ht="14.25" customHeight="1" x14ac:dyDescent="0.15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14">
        <v>10</v>
      </c>
      <c r="H26" s="14">
        <v>10</v>
      </c>
      <c r="I26" s="14">
        <v>10</v>
      </c>
      <c r="J26" s="14">
        <v>10</v>
      </c>
      <c r="K26" s="14">
        <v>10</v>
      </c>
      <c r="L26" s="8" t="s">
        <v>52</v>
      </c>
    </row>
    <row r="27" spans="1:12" ht="14.25" customHeight="1" x14ac:dyDescent="0.15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14">
        <v>9</v>
      </c>
      <c r="H27" s="14">
        <v>9</v>
      </c>
      <c r="I27" s="14">
        <v>9</v>
      </c>
      <c r="J27" s="14">
        <v>9</v>
      </c>
      <c r="K27" s="14">
        <v>10</v>
      </c>
      <c r="L27" s="8" t="s">
        <v>53</v>
      </c>
    </row>
    <row r="28" spans="1:12" ht="14.25" customHeight="1" x14ac:dyDescent="0.15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14">
        <v>8</v>
      </c>
      <c r="H28" s="14">
        <v>8</v>
      </c>
      <c r="I28" s="14">
        <v>9</v>
      </c>
      <c r="J28" s="14">
        <v>8</v>
      </c>
      <c r="K28" s="14">
        <v>10</v>
      </c>
      <c r="L28" s="8" t="s">
        <v>54</v>
      </c>
    </row>
    <row r="29" spans="1:12" ht="14.25" customHeight="1" x14ac:dyDescent="0.15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14">
        <v>9</v>
      </c>
      <c r="H29" s="14">
        <v>8</v>
      </c>
      <c r="I29" s="14">
        <v>9</v>
      </c>
      <c r="J29" s="14">
        <v>8</v>
      </c>
      <c r="K29" s="14">
        <v>10</v>
      </c>
      <c r="L29" s="8" t="s">
        <v>55</v>
      </c>
    </row>
    <row r="30" spans="1:12" ht="14.25" customHeight="1" x14ac:dyDescent="0.15">
      <c r="A30" s="7" t="s">
        <v>17</v>
      </c>
      <c r="B30" s="7" t="s">
        <v>56</v>
      </c>
      <c r="C30" s="11" t="s">
        <v>57</v>
      </c>
      <c r="D30" s="11"/>
      <c r="E30" s="11"/>
      <c r="F30" s="11"/>
      <c r="G30" s="14">
        <v>10</v>
      </c>
      <c r="H30" s="14">
        <v>10</v>
      </c>
      <c r="I30" s="14">
        <v>10</v>
      </c>
      <c r="J30" s="14">
        <v>10</v>
      </c>
      <c r="K30" s="14">
        <v>10</v>
      </c>
      <c r="L30" s="11" t="s">
        <v>57</v>
      </c>
    </row>
    <row r="31" spans="1:12" ht="14.25" customHeight="1" x14ac:dyDescent="0.15">
      <c r="A31" s="7" t="s">
        <v>17</v>
      </c>
      <c r="B31" s="7" t="s">
        <v>56</v>
      </c>
      <c r="C31" s="8" t="s">
        <v>58</v>
      </c>
      <c r="D31" s="11"/>
      <c r="E31" s="11"/>
      <c r="F31" s="11"/>
      <c r="G31" s="14">
        <v>10</v>
      </c>
      <c r="H31" s="14">
        <v>10</v>
      </c>
      <c r="I31" s="14">
        <v>10</v>
      </c>
      <c r="J31" s="14">
        <v>10</v>
      </c>
      <c r="K31" s="14">
        <v>10</v>
      </c>
      <c r="L31" s="8" t="s">
        <v>58</v>
      </c>
    </row>
    <row r="32" spans="1:12" ht="14.25" customHeight="1" x14ac:dyDescent="0.15">
      <c r="A32" s="7" t="s">
        <v>17</v>
      </c>
      <c r="B32" s="7" t="s">
        <v>56</v>
      </c>
      <c r="C32" s="8" t="s">
        <v>59</v>
      </c>
      <c r="D32" s="11"/>
      <c r="E32" s="11"/>
      <c r="F32" s="11"/>
      <c r="G32" s="14">
        <v>10</v>
      </c>
      <c r="H32" s="14">
        <v>10</v>
      </c>
      <c r="I32" s="14">
        <v>10</v>
      </c>
      <c r="J32" s="14">
        <v>10</v>
      </c>
      <c r="K32" s="14">
        <v>10</v>
      </c>
      <c r="L32" s="8" t="s">
        <v>59</v>
      </c>
    </row>
    <row r="33" spans="1:12" ht="14.25" customHeight="1" x14ac:dyDescent="0.15">
      <c r="A33" s="7" t="s">
        <v>17</v>
      </c>
      <c r="B33" s="7" t="s">
        <v>56</v>
      </c>
      <c r="C33" s="8" t="s">
        <v>60</v>
      </c>
      <c r="D33" s="11"/>
      <c r="E33" s="11"/>
      <c r="F33" s="11"/>
      <c r="G33" s="14">
        <v>10</v>
      </c>
      <c r="H33" s="14">
        <v>10</v>
      </c>
      <c r="I33" s="14">
        <v>10</v>
      </c>
      <c r="J33" s="14">
        <v>10</v>
      </c>
      <c r="K33" s="14">
        <v>10</v>
      </c>
      <c r="L33" s="8" t="s">
        <v>60</v>
      </c>
    </row>
    <row r="34" spans="1:12" ht="14.25" customHeight="1" x14ac:dyDescent="0.15">
      <c r="A34" s="7" t="s">
        <v>17</v>
      </c>
      <c r="B34" s="7" t="s">
        <v>61</v>
      </c>
      <c r="C34" s="8" t="s">
        <v>62</v>
      </c>
      <c r="D34" s="11"/>
      <c r="E34" s="11"/>
      <c r="F34" s="11"/>
      <c r="G34" s="14">
        <v>10</v>
      </c>
      <c r="H34" s="14">
        <v>10</v>
      </c>
      <c r="I34" s="14">
        <v>10</v>
      </c>
      <c r="J34" s="14">
        <v>10</v>
      </c>
      <c r="K34" s="14">
        <v>10</v>
      </c>
      <c r="L34" s="8" t="s">
        <v>62</v>
      </c>
    </row>
    <row r="35" spans="1:12" ht="14.25" customHeight="1" x14ac:dyDescent="0.15">
      <c r="A35" s="7" t="s">
        <v>17</v>
      </c>
      <c r="B35" s="7" t="s">
        <v>33</v>
      </c>
      <c r="C35" s="11" t="s">
        <v>63</v>
      </c>
      <c r="D35" s="11"/>
      <c r="E35" s="11"/>
      <c r="F35" s="11"/>
      <c r="G35" s="14">
        <v>10</v>
      </c>
      <c r="H35" s="14">
        <v>10</v>
      </c>
      <c r="I35" s="14">
        <v>10</v>
      </c>
      <c r="J35" s="14">
        <v>10</v>
      </c>
      <c r="K35" s="14">
        <v>10</v>
      </c>
      <c r="L35" s="11" t="s">
        <v>63</v>
      </c>
    </row>
    <row r="36" spans="1:12" ht="14.25" customHeight="1" x14ac:dyDescent="0.15">
      <c r="A36" s="7" t="s">
        <v>17</v>
      </c>
      <c r="B36" s="7" t="s">
        <v>33</v>
      </c>
      <c r="C36" s="11" t="s">
        <v>64</v>
      </c>
      <c r="D36" s="11"/>
      <c r="E36" s="11"/>
      <c r="F36" s="11"/>
      <c r="G36" s="14">
        <v>10</v>
      </c>
      <c r="H36" s="14">
        <v>9</v>
      </c>
      <c r="I36" s="14">
        <v>10</v>
      </c>
      <c r="J36" s="14">
        <v>10</v>
      </c>
      <c r="K36" s="14">
        <v>10</v>
      </c>
      <c r="L36" s="11" t="s">
        <v>64</v>
      </c>
    </row>
    <row r="37" spans="1:12" ht="14.25" customHeight="1" x14ac:dyDescent="0.15">
      <c r="A37" s="7" t="s">
        <v>17</v>
      </c>
      <c r="B37" s="7" t="s">
        <v>33</v>
      </c>
      <c r="C37" s="11" t="s">
        <v>65</v>
      </c>
      <c r="D37" s="11"/>
      <c r="E37" s="11"/>
      <c r="F37" s="11"/>
      <c r="G37" s="14">
        <v>10</v>
      </c>
      <c r="H37" s="14">
        <v>10</v>
      </c>
      <c r="I37" s="14">
        <v>10</v>
      </c>
      <c r="J37" s="14">
        <v>10</v>
      </c>
      <c r="K37" s="14">
        <v>10</v>
      </c>
      <c r="L37" s="11" t="s">
        <v>65</v>
      </c>
    </row>
    <row r="38" spans="1:12" ht="14.25" customHeight="1" x14ac:dyDescent="0.15">
      <c r="A38" s="7" t="s">
        <v>17</v>
      </c>
      <c r="B38" s="7" t="s">
        <v>56</v>
      </c>
      <c r="C38" s="11" t="s">
        <v>66</v>
      </c>
      <c r="D38" s="11"/>
      <c r="E38" s="11"/>
      <c r="F38" s="11"/>
      <c r="G38" s="14">
        <v>10</v>
      </c>
      <c r="H38" s="14">
        <v>10</v>
      </c>
      <c r="I38" s="14">
        <v>10</v>
      </c>
      <c r="J38" s="14">
        <v>10</v>
      </c>
      <c r="K38" s="14">
        <v>10</v>
      </c>
      <c r="L38" s="11" t="s">
        <v>66</v>
      </c>
    </row>
    <row r="39" spans="1:12" ht="14.25" customHeight="1" x14ac:dyDescent="0.15">
      <c r="A39" s="7" t="s">
        <v>17</v>
      </c>
      <c r="B39" s="7" t="s">
        <v>33</v>
      </c>
      <c r="C39" s="11" t="s">
        <v>67</v>
      </c>
      <c r="D39" s="11"/>
      <c r="E39" s="11"/>
      <c r="F39" s="11"/>
      <c r="G39" s="14">
        <v>10</v>
      </c>
      <c r="H39" s="14">
        <v>10</v>
      </c>
      <c r="I39" s="14">
        <v>10</v>
      </c>
      <c r="J39" s="14">
        <v>10</v>
      </c>
      <c r="K39" s="14">
        <v>10</v>
      </c>
      <c r="L39" s="11" t="s">
        <v>67</v>
      </c>
    </row>
    <row r="40" spans="1:12" ht="14.25" customHeight="1" x14ac:dyDescent="0.15">
      <c r="A40" s="7" t="s">
        <v>17</v>
      </c>
      <c r="B40" s="7" t="s">
        <v>21</v>
      </c>
      <c r="C40" s="11" t="s">
        <v>68</v>
      </c>
      <c r="D40" s="11"/>
      <c r="E40" s="11"/>
      <c r="F40" s="11"/>
      <c r="G40" s="14">
        <v>10</v>
      </c>
      <c r="H40" s="14">
        <v>10</v>
      </c>
      <c r="I40" s="14">
        <v>10</v>
      </c>
      <c r="J40" s="14">
        <v>10</v>
      </c>
      <c r="K40" s="14">
        <v>10</v>
      </c>
      <c r="L40" s="11" t="s">
        <v>68</v>
      </c>
    </row>
    <row r="41" spans="1:12" ht="14.25" customHeight="1" x14ac:dyDescent="0.15">
      <c r="A41" s="7" t="s">
        <v>17</v>
      </c>
      <c r="B41" s="7" t="s">
        <v>28</v>
      </c>
      <c r="C41" s="11" t="s">
        <v>69</v>
      </c>
      <c r="D41" s="11"/>
      <c r="E41" s="11"/>
      <c r="F41" s="11"/>
      <c r="G41" s="14">
        <v>10</v>
      </c>
      <c r="H41" s="14">
        <v>10</v>
      </c>
      <c r="I41" s="14">
        <v>10</v>
      </c>
      <c r="J41" s="14">
        <v>10</v>
      </c>
      <c r="K41" s="14">
        <v>10</v>
      </c>
      <c r="L41" s="11" t="s">
        <v>69</v>
      </c>
    </row>
    <row r="42" spans="1:12" ht="14.25" customHeight="1" x14ac:dyDescent="0.15">
      <c r="A42" s="7" t="s">
        <v>17</v>
      </c>
      <c r="B42" s="7" t="s">
        <v>25</v>
      </c>
      <c r="C42" s="11" t="s">
        <v>70</v>
      </c>
      <c r="D42" s="11"/>
      <c r="E42" s="11"/>
      <c r="F42" s="11"/>
      <c r="G42" s="14">
        <v>10</v>
      </c>
      <c r="H42" s="14">
        <v>8</v>
      </c>
      <c r="I42" s="14">
        <v>10</v>
      </c>
      <c r="J42" s="14">
        <v>8</v>
      </c>
      <c r="K42" s="14">
        <v>10</v>
      </c>
      <c r="L42" s="11" t="s">
        <v>70</v>
      </c>
    </row>
    <row r="43" spans="1:12" ht="14.25" customHeight="1" x14ac:dyDescent="0.15">
      <c r="A43" s="7" t="s">
        <v>17</v>
      </c>
      <c r="B43" s="7" t="s">
        <v>61</v>
      </c>
      <c r="C43" s="11" t="s">
        <v>71</v>
      </c>
      <c r="D43" s="11"/>
      <c r="E43" s="11"/>
      <c r="F43" s="11"/>
      <c r="G43" s="14">
        <v>10</v>
      </c>
      <c r="H43" s="14">
        <v>10</v>
      </c>
      <c r="I43" s="14">
        <v>10</v>
      </c>
      <c r="J43" s="14">
        <v>10</v>
      </c>
      <c r="K43" s="14">
        <v>10</v>
      </c>
      <c r="L43" s="11" t="s">
        <v>71</v>
      </c>
    </row>
    <row r="44" spans="1:12" ht="14.25" customHeight="1" x14ac:dyDescent="0.15">
      <c r="A44" s="7" t="s">
        <v>17</v>
      </c>
      <c r="B44" s="7" t="s">
        <v>61</v>
      </c>
      <c r="C44" s="11" t="s">
        <v>72</v>
      </c>
      <c r="D44" s="11"/>
      <c r="E44" s="11"/>
      <c r="F44" s="11"/>
      <c r="G44" s="14">
        <v>10</v>
      </c>
      <c r="H44" s="14">
        <v>10</v>
      </c>
      <c r="I44" s="14">
        <v>10</v>
      </c>
      <c r="J44" s="14">
        <v>10</v>
      </c>
      <c r="K44" s="14">
        <v>10</v>
      </c>
      <c r="L44" s="11" t="s">
        <v>72</v>
      </c>
    </row>
    <row r="45" spans="1:12" ht="14.25" customHeight="1" x14ac:dyDescent="0.15">
      <c r="A45" s="7" t="s">
        <v>17</v>
      </c>
      <c r="B45" s="7" t="s">
        <v>30</v>
      </c>
      <c r="C45" s="11" t="s">
        <v>73</v>
      </c>
      <c r="D45" s="11"/>
      <c r="E45" s="11"/>
      <c r="F45" s="11"/>
      <c r="G45" s="14">
        <v>10</v>
      </c>
      <c r="H45" s="14">
        <v>10</v>
      </c>
      <c r="I45" s="14">
        <v>10</v>
      </c>
      <c r="J45" s="14">
        <v>10</v>
      </c>
      <c r="K45" s="14">
        <v>10</v>
      </c>
      <c r="L45" s="11" t="s">
        <v>73</v>
      </c>
    </row>
    <row r="46" spans="1:12" ht="14.25" customHeight="1" x14ac:dyDescent="0.15">
      <c r="A46" s="7" t="s">
        <v>17</v>
      </c>
      <c r="B46" s="7" t="s">
        <v>30</v>
      </c>
      <c r="C46" s="11" t="s">
        <v>74</v>
      </c>
      <c r="D46" s="11"/>
      <c r="E46" s="11"/>
      <c r="F46" s="11"/>
      <c r="G46" s="14">
        <v>9</v>
      </c>
      <c r="H46" s="14">
        <v>10</v>
      </c>
      <c r="I46" s="14">
        <v>10</v>
      </c>
      <c r="J46" s="14">
        <v>10</v>
      </c>
      <c r="K46" s="14">
        <v>10</v>
      </c>
      <c r="L46" s="11" t="s">
        <v>74</v>
      </c>
    </row>
    <row r="47" spans="1:12" ht="14.25" customHeight="1" x14ac:dyDescent="0.15">
      <c r="A47" s="7" t="s">
        <v>17</v>
      </c>
      <c r="B47" s="7" t="s">
        <v>30</v>
      </c>
      <c r="C47" s="11" t="s">
        <v>75</v>
      </c>
      <c r="D47" s="11"/>
      <c r="E47" s="11"/>
      <c r="F47" s="11"/>
      <c r="G47" s="14">
        <v>10</v>
      </c>
      <c r="H47" s="14">
        <v>10</v>
      </c>
      <c r="I47" s="14">
        <v>10</v>
      </c>
      <c r="J47" s="14">
        <v>10</v>
      </c>
      <c r="K47" s="14">
        <v>10</v>
      </c>
      <c r="L47" s="11" t="s">
        <v>75</v>
      </c>
    </row>
    <row r="48" spans="1:12" ht="14.25" customHeight="1" x14ac:dyDescent="0.15">
      <c r="A48" s="7" t="s">
        <v>17</v>
      </c>
      <c r="B48" s="7" t="s">
        <v>61</v>
      </c>
      <c r="C48" s="11" t="s">
        <v>76</v>
      </c>
      <c r="D48" s="11"/>
      <c r="E48" s="11"/>
      <c r="F48" s="11"/>
      <c r="G48" s="14">
        <v>10</v>
      </c>
      <c r="H48" s="14">
        <v>10</v>
      </c>
      <c r="I48" s="14">
        <v>10</v>
      </c>
      <c r="J48" s="14">
        <v>10</v>
      </c>
      <c r="K48" s="14">
        <v>10</v>
      </c>
      <c r="L48" s="11" t="s">
        <v>76</v>
      </c>
    </row>
    <row r="49" spans="1:12" ht="14.25" customHeight="1" x14ac:dyDescent="0.15">
      <c r="A49" s="7" t="s">
        <v>17</v>
      </c>
      <c r="B49" s="7" t="s">
        <v>21</v>
      </c>
      <c r="C49" s="11" t="s">
        <v>77</v>
      </c>
      <c r="D49" s="11"/>
      <c r="E49" s="11"/>
      <c r="F49" s="11"/>
      <c r="G49" s="14">
        <v>10</v>
      </c>
      <c r="H49" s="14">
        <v>10</v>
      </c>
      <c r="I49" s="14">
        <v>10</v>
      </c>
      <c r="J49" s="14">
        <v>9</v>
      </c>
      <c r="K49" s="14">
        <v>10</v>
      </c>
      <c r="L49" s="11" t="s">
        <v>77</v>
      </c>
    </row>
    <row r="50" spans="1:12" ht="14.25" customHeight="1" x14ac:dyDescent="0.15">
      <c r="A50" s="7" t="s">
        <v>17</v>
      </c>
      <c r="B50" s="7" t="s">
        <v>61</v>
      </c>
      <c r="C50" s="11" t="s">
        <v>78</v>
      </c>
      <c r="D50" s="11"/>
      <c r="E50" s="11"/>
      <c r="F50" s="11"/>
      <c r="G50" s="14">
        <v>10</v>
      </c>
      <c r="H50" s="14">
        <v>10</v>
      </c>
      <c r="I50" s="14">
        <v>10</v>
      </c>
      <c r="J50" s="14">
        <v>10</v>
      </c>
      <c r="K50" s="14">
        <v>10</v>
      </c>
      <c r="L50" s="11" t="s">
        <v>78</v>
      </c>
    </row>
    <row r="51" spans="1:12" ht="14.25" customHeight="1" x14ac:dyDescent="0.15">
      <c r="A51" s="7" t="s">
        <v>17</v>
      </c>
      <c r="B51" s="7" t="s">
        <v>61</v>
      </c>
      <c r="C51" s="11" t="s">
        <v>79</v>
      </c>
      <c r="D51" s="11"/>
      <c r="E51" s="11"/>
      <c r="F51" s="11"/>
      <c r="G51" s="14">
        <v>10</v>
      </c>
      <c r="H51" s="14">
        <v>10</v>
      </c>
      <c r="I51" s="14">
        <v>10</v>
      </c>
      <c r="J51" s="14">
        <v>10</v>
      </c>
      <c r="K51" s="14">
        <v>10</v>
      </c>
      <c r="L51" s="11" t="s">
        <v>79</v>
      </c>
    </row>
    <row r="52" spans="1:12" ht="14.25" customHeight="1" x14ac:dyDescent="0.15">
      <c r="A52" s="7" t="s">
        <v>17</v>
      </c>
      <c r="B52" s="7" t="s">
        <v>61</v>
      </c>
      <c r="C52" s="11" t="s">
        <v>80</v>
      </c>
      <c r="D52" s="11"/>
      <c r="E52" s="11"/>
      <c r="F52" s="11"/>
      <c r="G52" s="14">
        <v>10</v>
      </c>
      <c r="H52" s="14">
        <v>10</v>
      </c>
      <c r="I52" s="14">
        <v>10</v>
      </c>
      <c r="J52" s="14">
        <v>10</v>
      </c>
      <c r="K52" s="14">
        <v>10</v>
      </c>
      <c r="L52" s="11" t="s">
        <v>80</v>
      </c>
    </row>
    <row r="53" spans="1:12" ht="14.25" customHeight="1" x14ac:dyDescent="0.15">
      <c r="A53" s="7" t="s">
        <v>17</v>
      </c>
      <c r="B53" s="7" t="s">
        <v>61</v>
      </c>
      <c r="C53" s="11" t="s">
        <v>81</v>
      </c>
      <c r="D53" s="11"/>
      <c r="E53" s="11"/>
      <c r="F53" s="11"/>
      <c r="G53" s="14">
        <v>10</v>
      </c>
      <c r="H53" s="14">
        <v>10</v>
      </c>
      <c r="I53" s="14">
        <v>10</v>
      </c>
      <c r="J53" s="14">
        <v>10</v>
      </c>
      <c r="K53" s="14">
        <v>10</v>
      </c>
      <c r="L53" s="11" t="s">
        <v>81</v>
      </c>
    </row>
    <row r="54" spans="1:12" ht="14.25" customHeight="1" x14ac:dyDescent="0.15">
      <c r="A54" s="7" t="s">
        <v>17</v>
      </c>
      <c r="B54" s="7" t="s">
        <v>25</v>
      </c>
      <c r="C54" s="11" t="s">
        <v>82</v>
      </c>
      <c r="D54" s="11"/>
      <c r="E54" s="11"/>
      <c r="F54" s="11"/>
      <c r="G54" s="14">
        <v>9</v>
      </c>
      <c r="H54" s="14">
        <v>9</v>
      </c>
      <c r="I54" s="14">
        <v>9</v>
      </c>
      <c r="J54" s="14">
        <v>9</v>
      </c>
      <c r="K54" s="14">
        <v>10</v>
      </c>
      <c r="L54" s="11" t="s">
        <v>82</v>
      </c>
    </row>
    <row r="55" spans="1:12" ht="14.25" customHeight="1" x14ac:dyDescent="0.15">
      <c r="A55" s="7" t="s">
        <v>17</v>
      </c>
      <c r="B55" s="7" t="s">
        <v>33</v>
      </c>
      <c r="C55" s="11" t="s">
        <v>83</v>
      </c>
      <c r="D55" s="11"/>
      <c r="E55" s="11"/>
      <c r="F55" s="11"/>
      <c r="G55" s="14">
        <v>10</v>
      </c>
      <c r="H55" s="14">
        <v>10</v>
      </c>
      <c r="I55" s="14">
        <v>10</v>
      </c>
      <c r="J55" s="14">
        <v>10</v>
      </c>
      <c r="K55" s="14">
        <v>10</v>
      </c>
      <c r="L55" s="11" t="s">
        <v>83</v>
      </c>
    </row>
    <row r="56" spans="1:12" ht="14.25" customHeight="1" x14ac:dyDescent="0.15">
      <c r="A56" s="7" t="s">
        <v>17</v>
      </c>
      <c r="B56" s="7" t="s">
        <v>50</v>
      </c>
      <c r="C56" s="11" t="s">
        <v>84</v>
      </c>
      <c r="D56" s="11"/>
      <c r="E56" s="11"/>
      <c r="F56" s="11"/>
      <c r="G56" s="14">
        <v>10</v>
      </c>
      <c r="H56" s="14">
        <v>10</v>
      </c>
      <c r="I56" s="14">
        <v>10</v>
      </c>
      <c r="J56" s="14">
        <v>10</v>
      </c>
      <c r="K56" s="14">
        <v>10</v>
      </c>
      <c r="L56" s="11" t="s">
        <v>84</v>
      </c>
    </row>
    <row r="57" spans="1:12" ht="14.25" customHeight="1" x14ac:dyDescent="0.15">
      <c r="A57" s="7" t="s">
        <v>17</v>
      </c>
      <c r="B57" s="7" t="s">
        <v>28</v>
      </c>
      <c r="C57" s="11" t="s">
        <v>85</v>
      </c>
      <c r="D57" s="11"/>
      <c r="E57" s="11"/>
      <c r="F57" s="11"/>
      <c r="G57" s="14">
        <v>10</v>
      </c>
      <c r="H57" s="14">
        <v>10</v>
      </c>
      <c r="I57" s="14">
        <v>10</v>
      </c>
      <c r="J57" s="14">
        <v>10</v>
      </c>
      <c r="K57" s="14">
        <v>10</v>
      </c>
      <c r="L57" s="11" t="s">
        <v>85</v>
      </c>
    </row>
    <row r="58" spans="1:12" ht="14.25" customHeight="1" x14ac:dyDescent="0.15">
      <c r="A58" s="7" t="s">
        <v>17</v>
      </c>
      <c r="B58" s="7" t="s">
        <v>28</v>
      </c>
      <c r="C58" s="11" t="s">
        <v>86</v>
      </c>
      <c r="D58" s="11"/>
      <c r="E58" s="11"/>
      <c r="F58" s="11"/>
      <c r="G58" s="14">
        <v>10</v>
      </c>
      <c r="H58" s="14">
        <v>10</v>
      </c>
      <c r="I58" s="14">
        <v>10</v>
      </c>
      <c r="J58" s="14">
        <v>10</v>
      </c>
      <c r="K58" s="14">
        <v>10</v>
      </c>
      <c r="L58" s="11" t="s">
        <v>86</v>
      </c>
    </row>
    <row r="59" spans="1:12" ht="14.25" customHeight="1" x14ac:dyDescent="0.15">
      <c r="A59" s="7" t="s">
        <v>17</v>
      </c>
      <c r="B59" s="7" t="s">
        <v>50</v>
      </c>
      <c r="C59" s="11" t="s">
        <v>87</v>
      </c>
      <c r="D59" s="11"/>
      <c r="E59" s="11"/>
      <c r="F59" s="11"/>
      <c r="G59" s="14">
        <v>10</v>
      </c>
      <c r="H59" s="14">
        <v>10</v>
      </c>
      <c r="I59" s="14">
        <v>10</v>
      </c>
      <c r="J59" s="14">
        <v>10</v>
      </c>
      <c r="K59" s="14">
        <v>10</v>
      </c>
      <c r="L59" s="11" t="s">
        <v>87</v>
      </c>
    </row>
    <row r="60" spans="1:12" ht="14.25" customHeight="1" x14ac:dyDescent="0.15">
      <c r="A60" s="7" t="s">
        <v>17</v>
      </c>
      <c r="B60" s="7" t="s">
        <v>30</v>
      </c>
      <c r="C60" s="11" t="s">
        <v>88</v>
      </c>
      <c r="D60" s="11"/>
      <c r="E60" s="11"/>
      <c r="F60" s="11"/>
      <c r="G60" s="14">
        <v>10</v>
      </c>
      <c r="H60" s="14">
        <v>10</v>
      </c>
      <c r="I60" s="14">
        <v>10</v>
      </c>
      <c r="J60" s="14">
        <v>10</v>
      </c>
      <c r="K60" s="14">
        <v>10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14">
        <v>10</v>
      </c>
      <c r="H61" s="14">
        <v>10</v>
      </c>
      <c r="I61" s="14">
        <v>10</v>
      </c>
      <c r="J61" s="14">
        <v>10</v>
      </c>
      <c r="K61" s="14">
        <v>10</v>
      </c>
      <c r="L61" s="13" t="s">
        <v>89</v>
      </c>
    </row>
    <row r="62" spans="1:12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14">
        <v>10</v>
      </c>
      <c r="H62" s="14">
        <v>10</v>
      </c>
      <c r="I62" s="14">
        <v>10</v>
      </c>
      <c r="J62" s="14">
        <v>10</v>
      </c>
      <c r="K62" s="14">
        <v>10</v>
      </c>
      <c r="L62" s="13" t="s">
        <v>90</v>
      </c>
    </row>
    <row r="63" spans="1:12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8" t="s">
        <v>111</v>
      </c>
    </row>
    <row r="64" spans="1:12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65">
        <v>10</v>
      </c>
      <c r="H65" s="65">
        <v>10</v>
      </c>
      <c r="I65" s="65">
        <v>10</v>
      </c>
      <c r="J65" s="65">
        <v>10</v>
      </c>
      <c r="K65" s="65">
        <v>10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10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65">
        <v>10</v>
      </c>
      <c r="H67" s="65">
        <v>10</v>
      </c>
      <c r="I67" s="65">
        <v>10</v>
      </c>
      <c r="J67" s="65">
        <v>10</v>
      </c>
      <c r="K67" s="65">
        <v>10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000"/>
  <sheetViews>
    <sheetView topLeftCell="A56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20" customWidth="1"/>
    <col min="8" max="8" width="12.5" style="20" customWidth="1"/>
    <col min="9" max="9" width="12.6640625" style="20" customWidth="1"/>
    <col min="10" max="11" width="12.33203125" style="20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22" t="s">
        <v>12</v>
      </c>
      <c r="H3" s="22" t="s">
        <v>13</v>
      </c>
      <c r="I3" s="22" t="s">
        <v>14</v>
      </c>
      <c r="J3" s="22" t="s">
        <v>15</v>
      </c>
      <c r="K3" s="22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23">
        <v>5</v>
      </c>
      <c r="H4" s="23">
        <v>3</v>
      </c>
      <c r="I4" s="23">
        <v>3</v>
      </c>
      <c r="J4" s="23">
        <v>3</v>
      </c>
      <c r="K4" s="23">
        <v>3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23">
        <v>4</v>
      </c>
      <c r="H5" s="23">
        <v>3</v>
      </c>
      <c r="I5" s="23">
        <v>3</v>
      </c>
      <c r="J5" s="23">
        <v>3</v>
      </c>
      <c r="K5" s="23">
        <v>3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23">
        <v>3</v>
      </c>
      <c r="H6" s="23">
        <v>2</v>
      </c>
      <c r="I6" s="23">
        <v>2</v>
      </c>
      <c r="J6" s="23">
        <v>2</v>
      </c>
      <c r="K6" s="23">
        <v>2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23">
        <v>2</v>
      </c>
      <c r="H7" s="23">
        <v>2</v>
      </c>
      <c r="I7" s="23">
        <v>2</v>
      </c>
      <c r="J7" s="23">
        <v>2</v>
      </c>
      <c r="K7" s="23">
        <v>2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23">
        <v>5</v>
      </c>
      <c r="H8" s="23">
        <v>5</v>
      </c>
      <c r="I8" s="23">
        <v>5</v>
      </c>
      <c r="J8" s="23">
        <v>6</v>
      </c>
      <c r="K8" s="23">
        <v>4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23">
        <v>9</v>
      </c>
      <c r="H9" s="23">
        <v>8</v>
      </c>
      <c r="I9" s="23">
        <v>8</v>
      </c>
      <c r="J9" s="23">
        <v>9</v>
      </c>
      <c r="K9" s="23">
        <v>9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23">
        <v>5</v>
      </c>
      <c r="H10" s="23">
        <v>5</v>
      </c>
      <c r="I10" s="23">
        <v>5</v>
      </c>
      <c r="J10" s="23">
        <v>4</v>
      </c>
      <c r="K10" s="23">
        <v>5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23">
        <v>8</v>
      </c>
      <c r="H11" s="23">
        <v>7</v>
      </c>
      <c r="I11" s="23">
        <v>7</v>
      </c>
      <c r="J11" s="23">
        <v>8</v>
      </c>
      <c r="K11" s="23">
        <v>8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23">
        <v>8</v>
      </c>
      <c r="H12" s="23">
        <v>8</v>
      </c>
      <c r="I12" s="23">
        <v>8</v>
      </c>
      <c r="J12" s="23">
        <v>8</v>
      </c>
      <c r="K12" s="23">
        <v>8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23">
        <v>6</v>
      </c>
      <c r="H13" s="23">
        <v>6</v>
      </c>
      <c r="I13" s="23">
        <v>6</v>
      </c>
      <c r="J13" s="23">
        <v>7</v>
      </c>
      <c r="K13" s="23">
        <v>6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23">
        <v>4</v>
      </c>
      <c r="H14" s="23">
        <v>5</v>
      </c>
      <c r="I14" s="23">
        <v>4</v>
      </c>
      <c r="J14" s="23">
        <v>4</v>
      </c>
      <c r="K14" s="23">
        <v>4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23">
        <v>7</v>
      </c>
      <c r="H15" s="23">
        <v>7</v>
      </c>
      <c r="I15" s="23">
        <v>7</v>
      </c>
      <c r="J15" s="23">
        <v>7</v>
      </c>
      <c r="K15" s="23">
        <v>7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23">
        <v>8</v>
      </c>
      <c r="H16" s="23">
        <v>7</v>
      </c>
      <c r="I16" s="23">
        <v>6</v>
      </c>
      <c r="J16" s="23">
        <v>8</v>
      </c>
      <c r="K16" s="23">
        <v>8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23">
        <v>7</v>
      </c>
      <c r="H17" s="23">
        <v>6</v>
      </c>
      <c r="I17" s="23">
        <v>6</v>
      </c>
      <c r="J17" s="23">
        <v>6</v>
      </c>
      <c r="K17" s="23">
        <v>6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23">
        <v>8</v>
      </c>
      <c r="H18" s="23">
        <v>8</v>
      </c>
      <c r="I18" s="23">
        <v>8</v>
      </c>
      <c r="J18" s="23">
        <v>8</v>
      </c>
      <c r="K18" s="23">
        <v>8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23">
        <v>7</v>
      </c>
      <c r="H19" s="23">
        <v>7</v>
      </c>
      <c r="I19" s="23">
        <v>7</v>
      </c>
      <c r="J19" s="23">
        <v>6</v>
      </c>
      <c r="K19" s="23">
        <v>7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23">
        <v>7</v>
      </c>
      <c r="H20" s="23">
        <v>7</v>
      </c>
      <c r="I20" s="23">
        <v>6</v>
      </c>
      <c r="J20" s="23">
        <v>7</v>
      </c>
      <c r="K20" s="23">
        <v>7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23">
        <v>10</v>
      </c>
      <c r="H21" s="23">
        <v>8</v>
      </c>
      <c r="I21" s="23">
        <v>8</v>
      </c>
      <c r="J21" s="23">
        <v>9</v>
      </c>
      <c r="K21" s="23">
        <v>8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23">
        <v>10</v>
      </c>
      <c r="H22" s="23">
        <v>8</v>
      </c>
      <c r="I22" s="23">
        <v>8</v>
      </c>
      <c r="J22" s="23">
        <v>9</v>
      </c>
      <c r="K22" s="23">
        <v>8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23">
        <v>9</v>
      </c>
      <c r="H23" s="23">
        <v>7</v>
      </c>
      <c r="I23" s="23">
        <v>9</v>
      </c>
      <c r="J23" s="23">
        <v>9</v>
      </c>
      <c r="K23" s="23">
        <v>9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23">
        <v>9</v>
      </c>
      <c r="H24" s="23">
        <v>7</v>
      </c>
      <c r="I24" s="23">
        <v>7</v>
      </c>
      <c r="J24" s="23">
        <v>7</v>
      </c>
      <c r="K24" s="23">
        <v>7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23">
        <v>10</v>
      </c>
      <c r="H25" s="23">
        <v>8</v>
      </c>
      <c r="I25" s="23">
        <v>8</v>
      </c>
      <c r="J25" s="23">
        <v>9</v>
      </c>
      <c r="K25" s="23">
        <v>9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23">
        <v>10</v>
      </c>
      <c r="H26" s="23">
        <v>8</v>
      </c>
      <c r="I26" s="23">
        <v>7</v>
      </c>
      <c r="J26" s="23">
        <v>8</v>
      </c>
      <c r="K26" s="23">
        <v>8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23">
        <v>10</v>
      </c>
      <c r="H27" s="23">
        <v>7</v>
      </c>
      <c r="I27" s="23">
        <v>7</v>
      </c>
      <c r="J27" s="23">
        <v>8</v>
      </c>
      <c r="K27" s="23">
        <v>7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23">
        <v>7</v>
      </c>
      <c r="H28" s="23">
        <v>6</v>
      </c>
      <c r="I28" s="23">
        <v>6</v>
      </c>
      <c r="J28" s="23">
        <v>6</v>
      </c>
      <c r="K28" s="23">
        <v>6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23">
        <v>7</v>
      </c>
      <c r="H29" s="23">
        <v>5</v>
      </c>
      <c r="I29" s="23">
        <v>5</v>
      </c>
      <c r="J29" s="23">
        <v>5</v>
      </c>
      <c r="K29" s="23">
        <v>5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23">
        <v>8</v>
      </c>
      <c r="H30" s="23">
        <v>8</v>
      </c>
      <c r="I30" s="23">
        <v>8</v>
      </c>
      <c r="J30" s="23">
        <v>8</v>
      </c>
      <c r="K30" s="23">
        <v>8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23">
        <v>6</v>
      </c>
      <c r="H31" s="23">
        <v>6</v>
      </c>
      <c r="I31" s="23">
        <v>6</v>
      </c>
      <c r="J31" s="23">
        <v>6</v>
      </c>
      <c r="K31" s="23">
        <v>6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23">
        <v>6</v>
      </c>
      <c r="H32" s="23">
        <v>6</v>
      </c>
      <c r="I32" s="23">
        <v>6</v>
      </c>
      <c r="J32" s="23">
        <v>6</v>
      </c>
      <c r="K32" s="23">
        <v>6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23">
        <v>7</v>
      </c>
      <c r="H33" s="23">
        <v>7</v>
      </c>
      <c r="I33" s="23">
        <v>7</v>
      </c>
      <c r="J33" s="23">
        <v>7</v>
      </c>
      <c r="K33" s="23">
        <v>7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23">
        <v>10</v>
      </c>
      <c r="H34" s="23">
        <v>8</v>
      </c>
      <c r="I34" s="23">
        <v>8</v>
      </c>
      <c r="J34" s="23">
        <v>8</v>
      </c>
      <c r="K34" s="23">
        <v>10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23">
        <v>10</v>
      </c>
      <c r="H35" s="23">
        <v>8</v>
      </c>
      <c r="I35" s="23">
        <v>8</v>
      </c>
      <c r="J35" s="23">
        <v>8</v>
      </c>
      <c r="K35" s="23">
        <v>8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23">
        <v>7</v>
      </c>
      <c r="H36" s="23">
        <v>7</v>
      </c>
      <c r="I36" s="23">
        <v>7</v>
      </c>
      <c r="J36" s="23">
        <v>7</v>
      </c>
      <c r="K36" s="23">
        <v>7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23">
        <v>6</v>
      </c>
      <c r="H37" s="23">
        <v>7</v>
      </c>
      <c r="I37" s="23">
        <v>7</v>
      </c>
      <c r="J37" s="23">
        <v>7</v>
      </c>
      <c r="K37" s="23">
        <v>7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23">
        <v>10</v>
      </c>
      <c r="H38" s="23">
        <v>10</v>
      </c>
      <c r="I38" s="23">
        <v>10</v>
      </c>
      <c r="J38" s="23">
        <v>10</v>
      </c>
      <c r="K38" s="23">
        <v>10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23">
        <v>6</v>
      </c>
      <c r="H39" s="23">
        <v>6</v>
      </c>
      <c r="I39" s="23">
        <v>6</v>
      </c>
      <c r="J39" s="23">
        <v>6</v>
      </c>
      <c r="K39" s="23">
        <v>6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23">
        <v>7</v>
      </c>
      <c r="H40" s="23">
        <v>7</v>
      </c>
      <c r="I40" s="23">
        <v>7</v>
      </c>
      <c r="J40" s="23">
        <v>7</v>
      </c>
      <c r="K40" s="23">
        <v>7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23">
        <v>7</v>
      </c>
      <c r="H41" s="23">
        <v>7</v>
      </c>
      <c r="I41" s="23">
        <v>7</v>
      </c>
      <c r="J41" s="23">
        <v>7</v>
      </c>
      <c r="K41" s="23">
        <v>7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23">
        <v>5</v>
      </c>
      <c r="H42" s="23">
        <v>5</v>
      </c>
      <c r="I42" s="23">
        <v>7</v>
      </c>
      <c r="J42" s="23">
        <v>5</v>
      </c>
      <c r="K42" s="23">
        <v>5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23">
        <v>9</v>
      </c>
      <c r="H43" s="23">
        <v>9</v>
      </c>
      <c r="I43" s="23">
        <v>9</v>
      </c>
      <c r="J43" s="23">
        <v>9</v>
      </c>
      <c r="K43" s="23">
        <v>9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23">
        <v>7</v>
      </c>
      <c r="H44" s="23">
        <v>7</v>
      </c>
      <c r="I44" s="23">
        <v>7</v>
      </c>
      <c r="J44" s="23">
        <v>7</v>
      </c>
      <c r="K44" s="23">
        <v>7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23">
        <v>8</v>
      </c>
      <c r="H45" s="23">
        <v>8</v>
      </c>
      <c r="I45" s="23">
        <v>8</v>
      </c>
      <c r="J45" s="23">
        <v>8</v>
      </c>
      <c r="K45" s="23">
        <v>8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23">
        <v>9</v>
      </c>
      <c r="H46" s="23">
        <v>9</v>
      </c>
      <c r="I46" s="23">
        <v>9</v>
      </c>
      <c r="J46" s="23">
        <v>9</v>
      </c>
      <c r="K46" s="23">
        <v>9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23">
        <v>8</v>
      </c>
      <c r="H47" s="23">
        <v>8</v>
      </c>
      <c r="I47" s="23">
        <v>8</v>
      </c>
      <c r="J47" s="23">
        <v>8</v>
      </c>
      <c r="K47" s="23"/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23">
        <v>10</v>
      </c>
      <c r="H48" s="23">
        <v>10</v>
      </c>
      <c r="I48" s="23">
        <v>10</v>
      </c>
      <c r="J48" s="23">
        <v>10</v>
      </c>
      <c r="K48" s="23">
        <v>10</v>
      </c>
      <c r="L48" s="11" t="s">
        <v>76</v>
      </c>
    </row>
    <row r="49" spans="1:12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23">
        <v>6</v>
      </c>
      <c r="H49" s="23">
        <v>6</v>
      </c>
      <c r="I49" s="23">
        <v>6</v>
      </c>
      <c r="J49" s="23">
        <v>6</v>
      </c>
      <c r="K49" s="23">
        <v>6</v>
      </c>
      <c r="L49" s="11" t="s">
        <v>77</v>
      </c>
    </row>
    <row r="50" spans="1:12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23">
        <v>10</v>
      </c>
      <c r="H50" s="23">
        <v>10</v>
      </c>
      <c r="I50" s="23">
        <v>10</v>
      </c>
      <c r="J50" s="23">
        <v>10</v>
      </c>
      <c r="K50" s="23">
        <v>10</v>
      </c>
      <c r="L50" s="11" t="s">
        <v>78</v>
      </c>
    </row>
    <row r="51" spans="1:12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23">
        <v>8</v>
      </c>
      <c r="H51" s="23">
        <v>8</v>
      </c>
      <c r="I51" s="23">
        <v>8</v>
      </c>
      <c r="J51" s="23">
        <v>8</v>
      </c>
      <c r="K51" s="23">
        <v>8</v>
      </c>
      <c r="L51" s="11" t="s">
        <v>79</v>
      </c>
    </row>
    <row r="52" spans="1:12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23">
        <v>9</v>
      </c>
      <c r="H52" s="23">
        <v>9</v>
      </c>
      <c r="I52" s="23">
        <v>9</v>
      </c>
      <c r="J52" s="23">
        <v>9</v>
      </c>
      <c r="K52" s="23">
        <v>9</v>
      </c>
      <c r="L52" s="11" t="s">
        <v>80</v>
      </c>
    </row>
    <row r="53" spans="1:12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23">
        <v>10</v>
      </c>
      <c r="H53" s="23">
        <v>10</v>
      </c>
      <c r="I53" s="23">
        <v>10</v>
      </c>
      <c r="J53" s="23">
        <v>10</v>
      </c>
      <c r="K53" s="23">
        <v>10</v>
      </c>
      <c r="L53" s="11" t="s">
        <v>81</v>
      </c>
    </row>
    <row r="54" spans="1:12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23">
        <v>10</v>
      </c>
      <c r="H54" s="23">
        <v>10</v>
      </c>
      <c r="I54" s="23">
        <v>10</v>
      </c>
      <c r="J54" s="23">
        <v>10</v>
      </c>
      <c r="K54" s="23">
        <v>10</v>
      </c>
      <c r="L54" s="11" t="s">
        <v>82</v>
      </c>
    </row>
    <row r="55" spans="1:12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23">
        <v>6</v>
      </c>
      <c r="H55" s="23">
        <v>6</v>
      </c>
      <c r="I55" s="23">
        <v>6</v>
      </c>
      <c r="J55" s="23">
        <v>6</v>
      </c>
      <c r="K55" s="23">
        <v>6</v>
      </c>
      <c r="L55" s="11" t="s">
        <v>83</v>
      </c>
    </row>
    <row r="56" spans="1:12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23">
        <v>8</v>
      </c>
      <c r="H56" s="23">
        <v>8</v>
      </c>
      <c r="I56" s="23">
        <v>8</v>
      </c>
      <c r="J56" s="23">
        <v>8</v>
      </c>
      <c r="K56" s="23">
        <v>8</v>
      </c>
      <c r="L56" s="11" t="s">
        <v>84</v>
      </c>
    </row>
    <row r="57" spans="1:12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23">
        <v>5</v>
      </c>
      <c r="H57" s="23">
        <v>5</v>
      </c>
      <c r="I57" s="23">
        <v>5</v>
      </c>
      <c r="J57" s="23">
        <v>5</v>
      </c>
      <c r="K57" s="23">
        <v>5</v>
      </c>
      <c r="L57" s="11" t="s">
        <v>85</v>
      </c>
    </row>
    <row r="58" spans="1:12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23">
        <v>5</v>
      </c>
      <c r="H58" s="23">
        <v>5</v>
      </c>
      <c r="I58" s="23">
        <v>5</v>
      </c>
      <c r="J58" s="23">
        <v>5</v>
      </c>
      <c r="K58" s="23">
        <v>5</v>
      </c>
      <c r="L58" s="11" t="s">
        <v>86</v>
      </c>
    </row>
    <row r="59" spans="1:12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23">
        <v>7</v>
      </c>
      <c r="H59" s="23">
        <v>7</v>
      </c>
      <c r="I59" s="23">
        <v>7</v>
      </c>
      <c r="J59" s="23">
        <v>7</v>
      </c>
      <c r="K59" s="23">
        <v>7</v>
      </c>
      <c r="L59" s="11" t="s">
        <v>87</v>
      </c>
    </row>
    <row r="60" spans="1:12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23">
        <v>8</v>
      </c>
      <c r="H60" s="23">
        <v>8</v>
      </c>
      <c r="I60" s="23">
        <v>8</v>
      </c>
      <c r="J60" s="23">
        <v>8</v>
      </c>
      <c r="K60" s="23">
        <v>8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23">
        <v>5</v>
      </c>
      <c r="H61" s="23">
        <v>5</v>
      </c>
      <c r="I61" s="23">
        <v>5</v>
      </c>
      <c r="J61" s="23">
        <v>5</v>
      </c>
      <c r="K61" s="23">
        <v>5</v>
      </c>
      <c r="L61" s="13" t="s">
        <v>89</v>
      </c>
    </row>
    <row r="62" spans="1:12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23">
        <v>9</v>
      </c>
      <c r="H62" s="23">
        <v>9</v>
      </c>
      <c r="I62" s="23">
        <v>9</v>
      </c>
      <c r="J62" s="23">
        <v>9</v>
      </c>
      <c r="K62" s="23">
        <v>9</v>
      </c>
      <c r="L62" s="13" t="s">
        <v>90</v>
      </c>
    </row>
    <row r="63" spans="1:12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8" t="s">
        <v>111</v>
      </c>
    </row>
    <row r="64" spans="1:12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23">
        <v>7</v>
      </c>
      <c r="H65" s="23">
        <v>7</v>
      </c>
      <c r="I65" s="23">
        <v>6</v>
      </c>
      <c r="J65" s="23">
        <v>7</v>
      </c>
      <c r="K65" s="23">
        <v>7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23">
        <v>8</v>
      </c>
      <c r="H66" s="23">
        <v>8</v>
      </c>
      <c r="I66" s="23">
        <v>8</v>
      </c>
      <c r="J66" s="23">
        <v>8</v>
      </c>
      <c r="K66" s="23">
        <v>8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23">
        <v>7</v>
      </c>
      <c r="H67" s="23">
        <v>7</v>
      </c>
      <c r="I67" s="23">
        <v>6</v>
      </c>
      <c r="J67" s="23">
        <v>7</v>
      </c>
      <c r="K67" s="23">
        <v>7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000"/>
  <sheetViews>
    <sheetView topLeftCell="A45" workbookViewId="0">
      <selection activeCell="G66" sqref="G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16" customWidth="1"/>
    <col min="8" max="8" width="12.5" style="16" customWidth="1"/>
    <col min="9" max="9" width="12.6640625" style="16" customWidth="1"/>
    <col min="10" max="11" width="12.33203125" style="16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19">
        <v>10</v>
      </c>
      <c r="H4" s="19">
        <v>10</v>
      </c>
      <c r="I4" s="19">
        <v>10</v>
      </c>
      <c r="J4" s="19">
        <v>9</v>
      </c>
      <c r="K4" s="19">
        <v>10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19">
        <v>10</v>
      </c>
      <c r="H5" s="19">
        <v>10</v>
      </c>
      <c r="I5" s="19">
        <v>10</v>
      </c>
      <c r="J5" s="19">
        <v>10</v>
      </c>
      <c r="K5" s="19">
        <v>10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19">
        <v>10</v>
      </c>
      <c r="H6" s="19">
        <v>10</v>
      </c>
      <c r="I6" s="19">
        <v>10</v>
      </c>
      <c r="J6" s="19">
        <v>10</v>
      </c>
      <c r="K6" s="19">
        <v>10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19">
        <v>9</v>
      </c>
      <c r="H7" s="19">
        <v>9</v>
      </c>
      <c r="I7" s="19">
        <v>9</v>
      </c>
      <c r="J7" s="19">
        <v>9</v>
      </c>
      <c r="K7" s="19">
        <v>9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19">
        <v>10</v>
      </c>
      <c r="H8" s="19">
        <v>10</v>
      </c>
      <c r="I8" s="19">
        <v>10</v>
      </c>
      <c r="J8" s="19">
        <v>10</v>
      </c>
      <c r="K8" s="19">
        <v>10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19">
        <v>10</v>
      </c>
      <c r="H9" s="19">
        <v>10</v>
      </c>
      <c r="I9" s="19">
        <v>10</v>
      </c>
      <c r="J9" s="19">
        <v>10</v>
      </c>
      <c r="K9" s="19">
        <v>10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19">
        <v>10</v>
      </c>
      <c r="H10" s="19">
        <v>10</v>
      </c>
      <c r="I10" s="19">
        <v>10</v>
      </c>
      <c r="J10" s="19">
        <v>10</v>
      </c>
      <c r="K10" s="19">
        <v>10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19">
        <v>10</v>
      </c>
      <c r="H11" s="19">
        <v>10</v>
      </c>
      <c r="I11" s="19">
        <v>10</v>
      </c>
      <c r="J11" s="19">
        <v>10</v>
      </c>
      <c r="K11" s="19">
        <v>10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19">
        <v>10</v>
      </c>
      <c r="H12" s="19">
        <v>10</v>
      </c>
      <c r="I12" s="19">
        <v>10</v>
      </c>
      <c r="J12" s="19">
        <v>10</v>
      </c>
      <c r="K12" s="19">
        <v>10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19">
        <v>10</v>
      </c>
      <c r="H13" s="19">
        <v>10</v>
      </c>
      <c r="I13" s="19">
        <v>10</v>
      </c>
      <c r="J13" s="19">
        <v>10</v>
      </c>
      <c r="K13" s="19">
        <v>10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19">
        <v>9</v>
      </c>
      <c r="H14" s="19">
        <v>9</v>
      </c>
      <c r="I14" s="19">
        <v>9</v>
      </c>
      <c r="J14" s="19">
        <v>9</v>
      </c>
      <c r="K14" s="19">
        <v>9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19">
        <v>9</v>
      </c>
      <c r="H15" s="19">
        <v>9</v>
      </c>
      <c r="I15" s="19">
        <v>9</v>
      </c>
      <c r="J15" s="19">
        <v>9</v>
      </c>
      <c r="K15" s="19">
        <v>9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19">
        <v>9</v>
      </c>
      <c r="H16" s="19">
        <v>9</v>
      </c>
      <c r="I16" s="19">
        <v>9</v>
      </c>
      <c r="J16" s="19">
        <v>9</v>
      </c>
      <c r="K16" s="19">
        <v>9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19">
        <v>9</v>
      </c>
      <c r="H17" s="19">
        <v>9</v>
      </c>
      <c r="I17" s="19">
        <v>9</v>
      </c>
      <c r="J17" s="19">
        <v>9</v>
      </c>
      <c r="K17" s="19">
        <v>9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19">
        <v>9</v>
      </c>
      <c r="H18" s="19">
        <v>9</v>
      </c>
      <c r="I18" s="19">
        <v>9</v>
      </c>
      <c r="J18" s="19">
        <v>9</v>
      </c>
      <c r="K18" s="19">
        <v>9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19">
        <v>10</v>
      </c>
      <c r="H19" s="19">
        <v>10</v>
      </c>
      <c r="I19" s="19">
        <v>10</v>
      </c>
      <c r="J19" s="19">
        <v>10</v>
      </c>
      <c r="K19" s="19">
        <v>10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19">
        <v>9</v>
      </c>
      <c r="H20" s="19">
        <v>9</v>
      </c>
      <c r="I20" s="19">
        <v>9</v>
      </c>
      <c r="J20" s="19">
        <v>9</v>
      </c>
      <c r="K20" s="19">
        <v>9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19">
        <v>10</v>
      </c>
      <c r="H21" s="19">
        <v>10</v>
      </c>
      <c r="I21" s="19">
        <v>10</v>
      </c>
      <c r="J21" s="19">
        <v>10</v>
      </c>
      <c r="K21" s="19">
        <v>10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19">
        <v>10</v>
      </c>
      <c r="H22" s="19">
        <v>10</v>
      </c>
      <c r="I22" s="19">
        <v>10</v>
      </c>
      <c r="J22" s="19">
        <v>10</v>
      </c>
      <c r="K22" s="19">
        <v>10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19">
        <v>9</v>
      </c>
      <c r="H23" s="19">
        <v>9</v>
      </c>
      <c r="I23" s="19">
        <v>8</v>
      </c>
      <c r="J23" s="19">
        <v>9</v>
      </c>
      <c r="K23" s="19">
        <v>9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19">
        <v>10</v>
      </c>
      <c r="H24" s="19">
        <v>10</v>
      </c>
      <c r="I24" s="19">
        <v>10</v>
      </c>
      <c r="J24" s="19">
        <v>10</v>
      </c>
      <c r="K24" s="19">
        <v>10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19">
        <v>10</v>
      </c>
      <c r="H25" s="19">
        <v>10</v>
      </c>
      <c r="I25" s="19">
        <v>10</v>
      </c>
      <c r="J25" s="19">
        <v>10</v>
      </c>
      <c r="K25" s="19">
        <v>10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19">
        <v>10</v>
      </c>
      <c r="H26" s="19">
        <v>10</v>
      </c>
      <c r="I26" s="19">
        <v>10</v>
      </c>
      <c r="J26" s="19">
        <v>10</v>
      </c>
      <c r="K26" s="19">
        <v>10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19">
        <v>10</v>
      </c>
      <c r="H27" s="19">
        <v>10</v>
      </c>
      <c r="I27" s="19">
        <v>10</v>
      </c>
      <c r="J27" s="19">
        <v>10</v>
      </c>
      <c r="K27" s="19">
        <v>10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19">
        <v>10</v>
      </c>
      <c r="H28" s="19">
        <v>10</v>
      </c>
      <c r="I28" s="19">
        <v>10</v>
      </c>
      <c r="J28" s="19">
        <v>10</v>
      </c>
      <c r="K28" s="19">
        <v>10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19">
        <v>10</v>
      </c>
      <c r="H29" s="19">
        <v>10</v>
      </c>
      <c r="I29" s="19">
        <v>10</v>
      </c>
      <c r="J29" s="19">
        <v>10</v>
      </c>
      <c r="K29" s="19">
        <v>10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19">
        <v>10</v>
      </c>
      <c r="H30" s="19">
        <v>10</v>
      </c>
      <c r="I30" s="19">
        <v>10</v>
      </c>
      <c r="J30" s="19">
        <v>10</v>
      </c>
      <c r="K30" s="19">
        <v>10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19">
        <v>9</v>
      </c>
      <c r="H31" s="19">
        <v>8</v>
      </c>
      <c r="I31" s="19">
        <v>8</v>
      </c>
      <c r="J31" s="19">
        <v>9</v>
      </c>
      <c r="K31" s="19">
        <v>8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19">
        <v>9</v>
      </c>
      <c r="H32" s="19">
        <v>9</v>
      </c>
      <c r="I32" s="19">
        <v>8</v>
      </c>
      <c r="J32" s="19">
        <v>9</v>
      </c>
      <c r="K32" s="19">
        <v>9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19">
        <v>8</v>
      </c>
      <c r="H33" s="19">
        <v>9</v>
      </c>
      <c r="I33" s="19">
        <v>8</v>
      </c>
      <c r="J33" s="19">
        <v>9</v>
      </c>
      <c r="K33" s="19">
        <v>9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19">
        <v>8</v>
      </c>
      <c r="H34" s="19">
        <v>9</v>
      </c>
      <c r="I34" s="19">
        <v>8</v>
      </c>
      <c r="J34" s="19">
        <v>8</v>
      </c>
      <c r="K34" s="19">
        <v>9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19">
        <v>10</v>
      </c>
      <c r="H35" s="19">
        <v>10</v>
      </c>
      <c r="I35" s="19">
        <v>10</v>
      </c>
      <c r="J35" s="19">
        <v>10</v>
      </c>
      <c r="K35" s="19">
        <v>10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19">
        <v>10</v>
      </c>
      <c r="H36" s="19">
        <v>10</v>
      </c>
      <c r="I36" s="19">
        <v>10</v>
      </c>
      <c r="J36" s="19">
        <v>10</v>
      </c>
      <c r="K36" s="19">
        <v>10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19">
        <v>9</v>
      </c>
      <c r="H37" s="19">
        <v>9</v>
      </c>
      <c r="I37" s="19">
        <v>8</v>
      </c>
      <c r="J37" s="19">
        <v>9</v>
      </c>
      <c r="K37" s="19">
        <v>8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19">
        <v>8</v>
      </c>
      <c r="H38" s="19">
        <v>9</v>
      </c>
      <c r="I38" s="19">
        <v>8</v>
      </c>
      <c r="J38" s="19">
        <v>9</v>
      </c>
      <c r="K38" s="19">
        <v>8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19">
        <v>9</v>
      </c>
      <c r="H39" s="19">
        <v>8</v>
      </c>
      <c r="I39" s="19">
        <v>8</v>
      </c>
      <c r="J39" s="19">
        <v>9</v>
      </c>
      <c r="K39" s="19">
        <v>8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19">
        <v>10</v>
      </c>
      <c r="H40" s="19">
        <v>10</v>
      </c>
      <c r="I40" s="19">
        <v>10</v>
      </c>
      <c r="J40" s="19">
        <v>10</v>
      </c>
      <c r="K40" s="19">
        <v>10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19">
        <v>10</v>
      </c>
      <c r="H41" s="19">
        <v>10</v>
      </c>
      <c r="I41" s="19">
        <v>10</v>
      </c>
      <c r="J41" s="19">
        <v>10</v>
      </c>
      <c r="K41" s="19">
        <v>10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19">
        <v>10</v>
      </c>
      <c r="H42" s="19">
        <v>10</v>
      </c>
      <c r="I42" s="19">
        <v>10</v>
      </c>
      <c r="J42" s="19">
        <v>10</v>
      </c>
      <c r="K42" s="19">
        <v>10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19">
        <v>10</v>
      </c>
      <c r="H43" s="19">
        <v>10</v>
      </c>
      <c r="I43" s="19">
        <v>10</v>
      </c>
      <c r="J43" s="19">
        <v>10</v>
      </c>
      <c r="K43" s="19">
        <v>10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19">
        <v>10</v>
      </c>
      <c r="H44" s="19">
        <v>10</v>
      </c>
      <c r="I44" s="19">
        <v>10</v>
      </c>
      <c r="J44" s="19">
        <v>10</v>
      </c>
      <c r="K44" s="19">
        <v>10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19">
        <v>10</v>
      </c>
      <c r="H45" s="19">
        <v>10</v>
      </c>
      <c r="I45" s="19">
        <v>10</v>
      </c>
      <c r="J45" s="19">
        <v>10</v>
      </c>
      <c r="K45" s="19">
        <v>10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19">
        <v>10</v>
      </c>
      <c r="H46" s="19">
        <v>10</v>
      </c>
      <c r="I46" s="19">
        <v>10</v>
      </c>
      <c r="J46" s="19">
        <v>10</v>
      </c>
      <c r="K46" s="19">
        <v>10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19">
        <v>10</v>
      </c>
      <c r="H47" s="19">
        <v>10</v>
      </c>
      <c r="I47" s="19">
        <v>10</v>
      </c>
      <c r="J47" s="19">
        <v>10</v>
      </c>
      <c r="K47" s="19">
        <v>10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19">
        <v>9</v>
      </c>
      <c r="H48" s="19">
        <v>9</v>
      </c>
      <c r="I48" s="19">
        <v>8</v>
      </c>
      <c r="J48" s="19">
        <v>9</v>
      </c>
      <c r="K48" s="19">
        <v>8</v>
      </c>
      <c r="L48" s="11" t="s">
        <v>76</v>
      </c>
    </row>
    <row r="49" spans="1:12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19">
        <v>10</v>
      </c>
      <c r="H49" s="19">
        <v>10</v>
      </c>
      <c r="I49" s="19">
        <v>10</v>
      </c>
      <c r="J49" s="19">
        <v>10</v>
      </c>
      <c r="K49" s="19">
        <v>10</v>
      </c>
      <c r="L49" s="11" t="s">
        <v>77</v>
      </c>
    </row>
    <row r="50" spans="1:12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19">
        <v>10</v>
      </c>
      <c r="H50" s="19">
        <v>10</v>
      </c>
      <c r="I50" s="19">
        <v>10</v>
      </c>
      <c r="J50" s="19">
        <v>10</v>
      </c>
      <c r="K50" s="19">
        <v>10</v>
      </c>
      <c r="L50" s="11" t="s">
        <v>78</v>
      </c>
    </row>
    <row r="51" spans="1:12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19">
        <v>10</v>
      </c>
      <c r="H51" s="19">
        <v>10</v>
      </c>
      <c r="I51" s="19">
        <v>10</v>
      </c>
      <c r="J51" s="19">
        <v>10</v>
      </c>
      <c r="K51" s="19">
        <v>10</v>
      </c>
      <c r="L51" s="11" t="s">
        <v>79</v>
      </c>
    </row>
    <row r="52" spans="1:12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19">
        <v>10</v>
      </c>
      <c r="H52" s="19">
        <v>10</v>
      </c>
      <c r="I52" s="19">
        <v>10</v>
      </c>
      <c r="J52" s="19">
        <v>10</v>
      </c>
      <c r="K52" s="19">
        <v>10</v>
      </c>
      <c r="L52" s="11" t="s">
        <v>80</v>
      </c>
    </row>
    <row r="53" spans="1:12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19">
        <v>10</v>
      </c>
      <c r="H53" s="19">
        <v>10</v>
      </c>
      <c r="I53" s="19">
        <v>10</v>
      </c>
      <c r="J53" s="19">
        <v>10</v>
      </c>
      <c r="K53" s="19">
        <v>10</v>
      </c>
      <c r="L53" s="11" t="s">
        <v>81</v>
      </c>
    </row>
    <row r="54" spans="1:12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19">
        <v>10</v>
      </c>
      <c r="H54" s="19">
        <v>10</v>
      </c>
      <c r="I54" s="19">
        <v>10</v>
      </c>
      <c r="J54" s="19">
        <v>10</v>
      </c>
      <c r="K54" s="19">
        <v>10</v>
      </c>
      <c r="L54" s="11" t="s">
        <v>82</v>
      </c>
    </row>
    <row r="55" spans="1:12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19">
        <v>9</v>
      </c>
      <c r="H55" s="19">
        <v>9</v>
      </c>
      <c r="I55" s="19">
        <v>8</v>
      </c>
      <c r="J55" s="19">
        <v>9</v>
      </c>
      <c r="K55" s="19">
        <v>8</v>
      </c>
      <c r="L55" s="11" t="s">
        <v>83</v>
      </c>
    </row>
    <row r="56" spans="1:12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19">
        <v>9</v>
      </c>
      <c r="H56" s="19">
        <v>9</v>
      </c>
      <c r="I56" s="19">
        <v>8</v>
      </c>
      <c r="J56" s="19">
        <v>9</v>
      </c>
      <c r="K56" s="19">
        <v>10</v>
      </c>
      <c r="L56" s="11" t="s">
        <v>84</v>
      </c>
    </row>
    <row r="57" spans="1:12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19">
        <v>9</v>
      </c>
      <c r="H57" s="19">
        <v>9</v>
      </c>
      <c r="I57" s="19">
        <v>10</v>
      </c>
      <c r="J57" s="19">
        <v>9</v>
      </c>
      <c r="K57" s="19">
        <v>10</v>
      </c>
      <c r="L57" s="11" t="s">
        <v>85</v>
      </c>
    </row>
    <row r="58" spans="1:12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19">
        <v>9</v>
      </c>
      <c r="H58" s="19">
        <v>9</v>
      </c>
      <c r="I58" s="19">
        <v>9</v>
      </c>
      <c r="J58" s="19">
        <v>8</v>
      </c>
      <c r="K58" s="19">
        <v>9</v>
      </c>
      <c r="L58" s="11" t="s">
        <v>86</v>
      </c>
    </row>
    <row r="59" spans="1:12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19">
        <v>10</v>
      </c>
      <c r="H59" s="19">
        <v>10</v>
      </c>
      <c r="I59" s="19">
        <v>10</v>
      </c>
      <c r="J59" s="19">
        <v>10</v>
      </c>
      <c r="K59" s="19">
        <v>10</v>
      </c>
      <c r="L59" s="11" t="s">
        <v>87</v>
      </c>
    </row>
    <row r="60" spans="1:12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19">
        <v>10</v>
      </c>
      <c r="H60" s="19">
        <v>10</v>
      </c>
      <c r="I60" s="19">
        <v>10</v>
      </c>
      <c r="J60" s="19">
        <v>10</v>
      </c>
      <c r="K60" s="19">
        <v>10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19">
        <v>10</v>
      </c>
      <c r="H61" s="19">
        <v>10</v>
      </c>
      <c r="I61" s="19">
        <v>10</v>
      </c>
      <c r="J61" s="19">
        <v>10</v>
      </c>
      <c r="K61" s="19">
        <v>10</v>
      </c>
      <c r="L61" s="13" t="s">
        <v>89</v>
      </c>
    </row>
    <row r="62" spans="1:12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19">
        <v>10</v>
      </c>
      <c r="H62" s="19">
        <v>10</v>
      </c>
      <c r="I62" s="19">
        <v>10</v>
      </c>
      <c r="J62" s="19">
        <v>10</v>
      </c>
      <c r="K62" s="19">
        <v>10</v>
      </c>
      <c r="L62" s="13" t="s">
        <v>90</v>
      </c>
    </row>
    <row r="63" spans="1:12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23">
        <v>9</v>
      </c>
      <c r="H63" s="23">
        <v>9</v>
      </c>
      <c r="I63" s="23">
        <v>8</v>
      </c>
      <c r="J63" s="23">
        <v>9</v>
      </c>
      <c r="K63" s="23">
        <v>10</v>
      </c>
      <c r="L63" s="68" t="s">
        <v>111</v>
      </c>
    </row>
    <row r="64" spans="1:12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65">
        <v>8</v>
      </c>
      <c r="H65" s="65">
        <v>8</v>
      </c>
      <c r="I65" s="65">
        <v>8</v>
      </c>
      <c r="J65" s="65">
        <v>8</v>
      </c>
      <c r="K65" s="65">
        <v>8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9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65">
        <v>8</v>
      </c>
      <c r="H67" s="65">
        <v>8</v>
      </c>
      <c r="I67" s="65">
        <v>8</v>
      </c>
      <c r="J67" s="65">
        <v>8</v>
      </c>
      <c r="K67" s="65">
        <v>8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1000"/>
  <sheetViews>
    <sheetView topLeftCell="A52" workbookViewId="0">
      <selection activeCell="G67" sqref="G67:K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customWidth="1"/>
    <col min="8" max="8" width="12.5" customWidth="1"/>
    <col min="9" max="9" width="12.6640625" customWidth="1"/>
    <col min="10" max="11" width="12.33203125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6" t="s">
        <v>96</v>
      </c>
      <c r="H3" s="6" t="s">
        <v>97</v>
      </c>
      <c r="I3" s="6" t="s">
        <v>98</v>
      </c>
      <c r="J3" s="6" t="s">
        <v>99</v>
      </c>
      <c r="K3" s="6" t="s">
        <v>100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23">
        <v>8</v>
      </c>
      <c r="H4" s="23">
        <v>7</v>
      </c>
      <c r="I4" s="23">
        <v>9</v>
      </c>
      <c r="J4" s="23">
        <v>9</v>
      </c>
      <c r="K4" s="23">
        <v>10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23">
        <v>9</v>
      </c>
      <c r="H5" s="23">
        <v>7</v>
      </c>
      <c r="I5" s="23">
        <v>8</v>
      </c>
      <c r="J5" s="23">
        <v>8</v>
      </c>
      <c r="K5" s="23">
        <v>9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23">
        <v>9</v>
      </c>
      <c r="H6" s="23">
        <v>9</v>
      </c>
      <c r="I6" s="23">
        <v>9</v>
      </c>
      <c r="J6" s="23">
        <v>9</v>
      </c>
      <c r="K6" s="23">
        <v>9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23">
        <v>10</v>
      </c>
      <c r="H7" s="23">
        <v>10</v>
      </c>
      <c r="I7" s="23">
        <v>10</v>
      </c>
      <c r="J7" s="23">
        <v>10</v>
      </c>
      <c r="K7" s="23">
        <v>10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23">
        <v>10</v>
      </c>
      <c r="H8" s="23">
        <v>9</v>
      </c>
      <c r="I8" s="23">
        <v>10</v>
      </c>
      <c r="J8" s="23">
        <v>10</v>
      </c>
      <c r="K8" s="23">
        <v>10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23">
        <v>9</v>
      </c>
      <c r="H9" s="23">
        <v>10</v>
      </c>
      <c r="I9" s="23">
        <v>9</v>
      </c>
      <c r="J9" s="23">
        <v>9</v>
      </c>
      <c r="K9" s="23">
        <v>10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23">
        <v>9</v>
      </c>
      <c r="H10" s="23">
        <v>7</v>
      </c>
      <c r="I10" s="23">
        <v>8</v>
      </c>
      <c r="J10" s="23">
        <v>7</v>
      </c>
      <c r="K10" s="23">
        <v>9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23">
        <v>10</v>
      </c>
      <c r="H11" s="23">
        <v>8</v>
      </c>
      <c r="I11" s="23">
        <v>10</v>
      </c>
      <c r="J11" s="23">
        <v>9</v>
      </c>
      <c r="K11" s="23">
        <v>10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23">
        <v>10</v>
      </c>
      <c r="H12" s="23">
        <v>9</v>
      </c>
      <c r="I12" s="23">
        <v>10</v>
      </c>
      <c r="J12" s="23">
        <v>10</v>
      </c>
      <c r="K12" s="23">
        <v>10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23">
        <v>10</v>
      </c>
      <c r="H13" s="23">
        <v>10</v>
      </c>
      <c r="I13" s="23">
        <v>10</v>
      </c>
      <c r="J13" s="23">
        <v>10</v>
      </c>
      <c r="K13" s="23">
        <v>10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23">
        <v>10</v>
      </c>
      <c r="H14" s="23">
        <v>8</v>
      </c>
      <c r="I14" s="23">
        <v>10</v>
      </c>
      <c r="J14" s="23">
        <v>10</v>
      </c>
      <c r="K14" s="23">
        <v>10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23">
        <v>8</v>
      </c>
      <c r="H15" s="23">
        <v>8</v>
      </c>
      <c r="I15" s="23">
        <v>8</v>
      </c>
      <c r="J15" s="23">
        <v>9</v>
      </c>
      <c r="K15" s="23">
        <v>8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23">
        <v>9</v>
      </c>
      <c r="H16" s="23">
        <v>9</v>
      </c>
      <c r="I16" s="23">
        <v>9</v>
      </c>
      <c r="J16" s="23">
        <v>9</v>
      </c>
      <c r="K16" s="23">
        <v>8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23">
        <v>10</v>
      </c>
      <c r="H17" s="23">
        <v>10</v>
      </c>
      <c r="I17" s="23">
        <v>10</v>
      </c>
      <c r="J17" s="23">
        <v>10</v>
      </c>
      <c r="K17" s="23">
        <v>10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23">
        <v>10</v>
      </c>
      <c r="H18" s="23">
        <v>10</v>
      </c>
      <c r="I18" s="23">
        <v>10</v>
      </c>
      <c r="J18" s="23">
        <v>10</v>
      </c>
      <c r="K18" s="23">
        <v>10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23">
        <v>10</v>
      </c>
      <c r="H19" s="23">
        <v>9</v>
      </c>
      <c r="I19" s="23">
        <v>10</v>
      </c>
      <c r="J19" s="23">
        <v>10</v>
      </c>
      <c r="K19" s="23">
        <v>10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23">
        <v>10</v>
      </c>
      <c r="H20" s="23">
        <v>9</v>
      </c>
      <c r="I20" s="23">
        <v>10</v>
      </c>
      <c r="J20" s="23">
        <v>10</v>
      </c>
      <c r="K20" s="23">
        <v>10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23">
        <v>10</v>
      </c>
      <c r="H21" s="23">
        <v>10</v>
      </c>
      <c r="I21" s="23">
        <v>10</v>
      </c>
      <c r="J21" s="23">
        <v>10</v>
      </c>
      <c r="K21" s="23">
        <v>9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23">
        <v>10</v>
      </c>
      <c r="H22" s="23">
        <v>8</v>
      </c>
      <c r="I22" s="23">
        <v>10</v>
      </c>
      <c r="J22" s="23">
        <v>9</v>
      </c>
      <c r="K22" s="23">
        <v>9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23">
        <v>10</v>
      </c>
      <c r="H23" s="23">
        <v>10</v>
      </c>
      <c r="I23" s="23">
        <v>10</v>
      </c>
      <c r="J23" s="23">
        <v>10</v>
      </c>
      <c r="K23" s="23">
        <v>10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23">
        <v>9</v>
      </c>
      <c r="H24" s="23">
        <v>7</v>
      </c>
      <c r="I24" s="23">
        <v>9</v>
      </c>
      <c r="J24" s="23">
        <v>9</v>
      </c>
      <c r="K24" s="23">
        <v>9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23">
        <v>10</v>
      </c>
      <c r="H25" s="23">
        <v>10</v>
      </c>
      <c r="I25" s="23">
        <v>10</v>
      </c>
      <c r="J25" s="23">
        <v>10</v>
      </c>
      <c r="K25" s="23">
        <v>10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23">
        <v>8</v>
      </c>
      <c r="H26" s="23">
        <v>7</v>
      </c>
      <c r="I26" s="23">
        <v>7</v>
      </c>
      <c r="J26" s="23">
        <v>7</v>
      </c>
      <c r="K26" s="23">
        <v>7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23">
        <v>10</v>
      </c>
      <c r="H27" s="23">
        <v>8</v>
      </c>
      <c r="I27" s="23">
        <v>10</v>
      </c>
      <c r="J27" s="23">
        <v>10</v>
      </c>
      <c r="K27" s="23">
        <v>10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23">
        <v>9</v>
      </c>
      <c r="H28" s="23">
        <v>8</v>
      </c>
      <c r="I28" s="23">
        <v>8</v>
      </c>
      <c r="J28" s="23">
        <v>8</v>
      </c>
      <c r="K28" s="23">
        <v>8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23">
        <v>7</v>
      </c>
      <c r="H29" s="23">
        <v>7</v>
      </c>
      <c r="I29" s="23">
        <v>7</v>
      </c>
      <c r="J29" s="23">
        <v>7</v>
      </c>
      <c r="K29" s="23">
        <v>7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23">
        <v>10</v>
      </c>
      <c r="H30" s="23">
        <v>10</v>
      </c>
      <c r="I30" s="23">
        <v>10</v>
      </c>
      <c r="J30" s="23">
        <v>10</v>
      </c>
      <c r="K30" s="23">
        <v>10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23">
        <v>10</v>
      </c>
      <c r="H31" s="23">
        <v>10</v>
      </c>
      <c r="I31" s="23">
        <v>10</v>
      </c>
      <c r="J31" s="23">
        <v>10</v>
      </c>
      <c r="K31" s="23">
        <v>10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23">
        <v>9</v>
      </c>
      <c r="H32" s="23">
        <v>8</v>
      </c>
      <c r="I32" s="23">
        <v>9</v>
      </c>
      <c r="J32" s="23">
        <v>9</v>
      </c>
      <c r="K32" s="23">
        <v>9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23">
        <v>8</v>
      </c>
      <c r="H33" s="23">
        <v>8</v>
      </c>
      <c r="I33" s="23">
        <v>8</v>
      </c>
      <c r="J33" s="23">
        <v>8</v>
      </c>
      <c r="K33" s="23">
        <v>8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23">
        <v>9</v>
      </c>
      <c r="H34" s="23">
        <v>8</v>
      </c>
      <c r="I34" s="23">
        <v>8</v>
      </c>
      <c r="J34" s="23">
        <v>8</v>
      </c>
      <c r="K34" s="23">
        <v>8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23">
        <v>10</v>
      </c>
      <c r="H35" s="23">
        <v>8</v>
      </c>
      <c r="I35" s="23">
        <v>10</v>
      </c>
      <c r="J35" s="23">
        <v>10</v>
      </c>
      <c r="K35" s="23">
        <v>10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23">
        <v>9</v>
      </c>
      <c r="H36" s="23">
        <v>8</v>
      </c>
      <c r="I36" s="23">
        <v>9</v>
      </c>
      <c r="J36" s="23">
        <v>9</v>
      </c>
      <c r="K36" s="23">
        <v>9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23">
        <v>9</v>
      </c>
      <c r="H37" s="23">
        <v>10</v>
      </c>
      <c r="I37" s="23">
        <v>10</v>
      </c>
      <c r="J37" s="23">
        <v>10</v>
      </c>
      <c r="K37" s="23">
        <v>10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23">
        <v>9</v>
      </c>
      <c r="H38" s="23">
        <v>9</v>
      </c>
      <c r="I38" s="23">
        <v>9</v>
      </c>
      <c r="J38" s="23">
        <v>9</v>
      </c>
      <c r="K38" s="23">
        <v>9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23">
        <v>9</v>
      </c>
      <c r="H39" s="23">
        <v>9</v>
      </c>
      <c r="I39" s="23">
        <v>9</v>
      </c>
      <c r="J39" s="23">
        <v>9</v>
      </c>
      <c r="K39" s="23">
        <v>9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23">
        <v>10</v>
      </c>
      <c r="H40" s="23">
        <v>10</v>
      </c>
      <c r="I40" s="23">
        <v>10</v>
      </c>
      <c r="J40" s="23">
        <v>10</v>
      </c>
      <c r="K40" s="23">
        <v>10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23">
        <v>10</v>
      </c>
      <c r="H41" s="23">
        <v>8</v>
      </c>
      <c r="I41" s="23">
        <v>10</v>
      </c>
      <c r="J41" s="23">
        <v>10</v>
      </c>
      <c r="K41" s="23">
        <v>10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23">
        <v>8</v>
      </c>
      <c r="H42" s="23">
        <v>7</v>
      </c>
      <c r="I42" s="23">
        <v>7</v>
      </c>
      <c r="J42" s="23">
        <v>7</v>
      </c>
      <c r="K42" s="23">
        <v>9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23">
        <v>9</v>
      </c>
      <c r="H43" s="23">
        <v>9</v>
      </c>
      <c r="I43" s="23">
        <v>9</v>
      </c>
      <c r="J43" s="23">
        <v>9</v>
      </c>
      <c r="K43" s="23">
        <v>9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23">
        <v>8</v>
      </c>
      <c r="H44" s="23">
        <v>7</v>
      </c>
      <c r="I44" s="23">
        <v>8</v>
      </c>
      <c r="J44" s="23">
        <v>9</v>
      </c>
      <c r="K44" s="23">
        <v>8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23">
        <v>8</v>
      </c>
      <c r="H45" s="23">
        <v>8</v>
      </c>
      <c r="I45" s="23">
        <v>8</v>
      </c>
      <c r="J45" s="23">
        <v>8</v>
      </c>
      <c r="K45" s="23">
        <v>8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23">
        <v>8</v>
      </c>
      <c r="H46" s="23">
        <v>8</v>
      </c>
      <c r="I46" s="23">
        <v>8</v>
      </c>
      <c r="J46" s="23">
        <v>8</v>
      </c>
      <c r="K46" s="23">
        <v>8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23">
        <v>8</v>
      </c>
      <c r="H47" s="23">
        <v>8</v>
      </c>
      <c r="I47" s="23">
        <v>8</v>
      </c>
      <c r="J47" s="23">
        <v>8</v>
      </c>
      <c r="K47" s="23">
        <v>8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23">
        <v>10</v>
      </c>
      <c r="H48" s="23">
        <v>10</v>
      </c>
      <c r="I48" s="23">
        <v>10</v>
      </c>
      <c r="J48" s="23">
        <v>10</v>
      </c>
      <c r="K48" s="23">
        <v>10</v>
      </c>
      <c r="L48" s="11" t="s">
        <v>76</v>
      </c>
    </row>
    <row r="49" spans="1:12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23">
        <v>10</v>
      </c>
      <c r="H49" s="23">
        <v>10</v>
      </c>
      <c r="I49" s="23">
        <v>10</v>
      </c>
      <c r="J49" s="23">
        <v>10</v>
      </c>
      <c r="K49" s="23">
        <v>10</v>
      </c>
      <c r="L49" s="11" t="s">
        <v>77</v>
      </c>
    </row>
    <row r="50" spans="1:12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23">
        <v>10</v>
      </c>
      <c r="H50" s="23">
        <v>10</v>
      </c>
      <c r="I50" s="23">
        <v>10</v>
      </c>
      <c r="J50" s="23">
        <v>10</v>
      </c>
      <c r="K50" s="23">
        <v>10</v>
      </c>
      <c r="L50" s="11" t="s">
        <v>78</v>
      </c>
    </row>
    <row r="51" spans="1:12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23">
        <v>8</v>
      </c>
      <c r="H51" s="23">
        <v>9</v>
      </c>
      <c r="I51" s="23">
        <v>9</v>
      </c>
      <c r="J51" s="23">
        <v>9</v>
      </c>
      <c r="K51" s="23">
        <v>10</v>
      </c>
      <c r="L51" s="11" t="s">
        <v>79</v>
      </c>
    </row>
    <row r="52" spans="1:12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23">
        <v>10</v>
      </c>
      <c r="H52" s="23">
        <v>10</v>
      </c>
      <c r="I52" s="23">
        <v>10</v>
      </c>
      <c r="J52" s="23">
        <v>10</v>
      </c>
      <c r="K52" s="23">
        <v>10</v>
      </c>
      <c r="L52" s="11" t="s">
        <v>80</v>
      </c>
    </row>
    <row r="53" spans="1:12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23">
        <v>10</v>
      </c>
      <c r="H53" s="23">
        <v>10</v>
      </c>
      <c r="I53" s="23">
        <v>10</v>
      </c>
      <c r="J53" s="23">
        <v>10</v>
      </c>
      <c r="K53" s="23">
        <v>10</v>
      </c>
      <c r="L53" s="11" t="s">
        <v>81</v>
      </c>
    </row>
    <row r="54" spans="1:12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23">
        <v>10</v>
      </c>
      <c r="H54" s="23">
        <v>10</v>
      </c>
      <c r="I54" s="23">
        <v>10</v>
      </c>
      <c r="J54" s="23">
        <v>10</v>
      </c>
      <c r="K54" s="23">
        <v>10</v>
      </c>
      <c r="L54" s="11" t="s">
        <v>82</v>
      </c>
    </row>
    <row r="55" spans="1:12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23">
        <v>10</v>
      </c>
      <c r="H55" s="23">
        <v>10</v>
      </c>
      <c r="I55" s="23">
        <v>10</v>
      </c>
      <c r="J55" s="23">
        <v>10</v>
      </c>
      <c r="K55" s="23">
        <v>10</v>
      </c>
      <c r="L55" s="11" t="s">
        <v>83</v>
      </c>
    </row>
    <row r="56" spans="1:12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23">
        <v>10</v>
      </c>
      <c r="H56" s="23">
        <v>10</v>
      </c>
      <c r="I56" s="23">
        <v>10</v>
      </c>
      <c r="J56" s="23">
        <v>10</v>
      </c>
      <c r="K56" s="23">
        <v>10</v>
      </c>
      <c r="L56" s="11" t="s">
        <v>84</v>
      </c>
    </row>
    <row r="57" spans="1:12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23">
        <v>8</v>
      </c>
      <c r="H57" s="23">
        <v>8</v>
      </c>
      <c r="I57" s="23">
        <v>8</v>
      </c>
      <c r="J57" s="23">
        <v>8</v>
      </c>
      <c r="K57" s="23">
        <v>8</v>
      </c>
      <c r="L57" s="11" t="s">
        <v>85</v>
      </c>
    </row>
    <row r="58" spans="1:12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23">
        <v>8</v>
      </c>
      <c r="H58" s="23">
        <v>8</v>
      </c>
      <c r="I58" s="23">
        <v>8</v>
      </c>
      <c r="J58" s="23">
        <v>8</v>
      </c>
      <c r="K58" s="23">
        <v>8</v>
      </c>
      <c r="L58" s="11" t="s">
        <v>86</v>
      </c>
    </row>
    <row r="59" spans="1:12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23">
        <v>10</v>
      </c>
      <c r="H59" s="23">
        <v>10</v>
      </c>
      <c r="I59" s="23">
        <v>10</v>
      </c>
      <c r="J59" s="23">
        <v>10</v>
      </c>
      <c r="K59" s="23">
        <v>10</v>
      </c>
      <c r="L59" s="11" t="s">
        <v>87</v>
      </c>
    </row>
    <row r="60" spans="1:12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23">
        <v>10</v>
      </c>
      <c r="H60" s="23">
        <v>10</v>
      </c>
      <c r="I60" s="23">
        <v>10</v>
      </c>
      <c r="J60" s="23">
        <v>10</v>
      </c>
      <c r="K60" s="23">
        <v>10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23">
        <v>10</v>
      </c>
      <c r="H61" s="23">
        <v>10</v>
      </c>
      <c r="I61" s="23">
        <v>10</v>
      </c>
      <c r="J61" s="23">
        <v>10</v>
      </c>
      <c r="K61" s="23">
        <v>10</v>
      </c>
      <c r="L61" s="13" t="s">
        <v>89</v>
      </c>
    </row>
    <row r="62" spans="1:12" ht="14.25" customHeight="1" x14ac:dyDescent="0.2">
      <c r="A62" s="66" t="s">
        <v>17</v>
      </c>
      <c r="B62" s="66" t="s">
        <v>33</v>
      </c>
      <c r="C62" s="63" t="s">
        <v>90</v>
      </c>
      <c r="D62" s="62"/>
      <c r="E62" s="62"/>
      <c r="F62" s="62"/>
      <c r="G62" s="62">
        <v>9</v>
      </c>
      <c r="H62" s="62">
        <v>9</v>
      </c>
      <c r="I62" s="62">
        <v>9</v>
      </c>
      <c r="J62" s="62">
        <v>9</v>
      </c>
      <c r="K62" s="62">
        <v>9</v>
      </c>
      <c r="L62" s="63" t="s">
        <v>90</v>
      </c>
    </row>
    <row r="63" spans="1:12" s="71" customFormat="1" ht="14.25" customHeight="1" x14ac:dyDescent="0.2">
      <c r="A63" s="67" t="s">
        <v>17</v>
      </c>
      <c r="B63" s="67" t="s">
        <v>50</v>
      </c>
      <c r="C63" s="69" t="s">
        <v>114</v>
      </c>
      <c r="D63" s="70"/>
      <c r="E63" s="70"/>
      <c r="F63" s="70"/>
      <c r="G63" s="65">
        <v>10</v>
      </c>
      <c r="H63" s="65">
        <v>10</v>
      </c>
      <c r="I63" s="65">
        <v>10</v>
      </c>
      <c r="J63" s="65">
        <v>10</v>
      </c>
      <c r="K63" s="65">
        <v>9</v>
      </c>
      <c r="L63" s="69" t="s">
        <v>114</v>
      </c>
    </row>
    <row r="64" spans="1:12" s="71" customFormat="1" ht="14.25" customHeight="1" x14ac:dyDescent="0.2">
      <c r="A64" s="67" t="s">
        <v>17</v>
      </c>
      <c r="B64" s="67" t="s">
        <v>50</v>
      </c>
      <c r="C64" s="69" t="s">
        <v>112</v>
      </c>
      <c r="D64" s="70"/>
      <c r="E64" s="70"/>
      <c r="F64" s="70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9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23">
        <v>10</v>
      </c>
      <c r="H65" s="23">
        <v>9</v>
      </c>
      <c r="I65" s="23">
        <v>10</v>
      </c>
      <c r="J65" s="23">
        <v>8</v>
      </c>
      <c r="K65" s="23">
        <v>10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9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23">
        <v>10</v>
      </c>
      <c r="H67" s="23">
        <v>9</v>
      </c>
      <c r="I67" s="23">
        <v>10</v>
      </c>
      <c r="J67" s="23">
        <v>8</v>
      </c>
      <c r="K67" s="23">
        <v>10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66"/>
  <sheetViews>
    <sheetView zoomScale="120" zoomScaleNormal="120" workbookViewId="0">
      <pane ySplit="1" topLeftCell="A44" activePane="bottomLeft" state="frozen"/>
      <selection pane="bottomLeft" activeCell="H68" sqref="H68"/>
    </sheetView>
  </sheetViews>
  <sheetFormatPr baseColWidth="10" defaultColWidth="8.83203125" defaultRowHeight="14" x14ac:dyDescent="0.15"/>
  <cols>
    <col min="5" max="5" width="12.5" customWidth="1"/>
    <col min="6" max="6" width="12.6640625" customWidth="1"/>
    <col min="12" max="12" width="74.5" customWidth="1"/>
  </cols>
  <sheetData>
    <row r="1" spans="1:12" s="25" customFormat="1" ht="44" customHeight="1" x14ac:dyDescent="0.2">
      <c r="A1" s="1" t="s">
        <v>1</v>
      </c>
      <c r="B1" s="1" t="s">
        <v>2</v>
      </c>
      <c r="C1" s="1" t="s">
        <v>3</v>
      </c>
      <c r="D1" s="2" t="s">
        <v>4</v>
      </c>
      <c r="E1" s="3" t="s">
        <v>5</v>
      </c>
      <c r="F1" s="4" t="s">
        <v>6</v>
      </c>
      <c r="G1" s="21" t="s">
        <v>7</v>
      </c>
      <c r="H1" s="21" t="s">
        <v>8</v>
      </c>
      <c r="I1" s="21" t="s">
        <v>9</v>
      </c>
      <c r="J1" s="21" t="s">
        <v>10</v>
      </c>
      <c r="K1" s="21" t="s">
        <v>11</v>
      </c>
      <c r="L1" s="1" t="s">
        <v>3</v>
      </c>
    </row>
    <row r="2" spans="1:12" s="25" customFormat="1" ht="63" customHeight="1" x14ac:dyDescent="0.2">
      <c r="A2" s="1"/>
      <c r="B2" s="1"/>
      <c r="C2" s="1"/>
      <c r="D2" s="2"/>
      <c r="E2" s="3"/>
      <c r="F2" s="4"/>
      <c r="G2" s="22" t="s">
        <v>12</v>
      </c>
      <c r="H2" s="22" t="s">
        <v>13</v>
      </c>
      <c r="I2" s="22" t="s">
        <v>14</v>
      </c>
      <c r="J2" s="22" t="s">
        <v>15</v>
      </c>
      <c r="K2" s="22" t="s">
        <v>16</v>
      </c>
      <c r="L2" s="1"/>
    </row>
    <row r="3" spans="1:12" s="25" customFormat="1" ht="14.25" customHeight="1" x14ac:dyDescent="0.2">
      <c r="A3" s="7" t="s">
        <v>17</v>
      </c>
      <c r="B3" s="7" t="s">
        <v>18</v>
      </c>
      <c r="C3" s="8" t="s">
        <v>19</v>
      </c>
      <c r="D3" s="8" t="s">
        <v>20</v>
      </c>
      <c r="E3" s="9">
        <v>56000000</v>
      </c>
      <c r="F3" s="9">
        <f t="shared" ref="F3:F4" si="0">+E3/4.93</f>
        <v>11359026.369168358</v>
      </c>
      <c r="G3" s="23">
        <v>8</v>
      </c>
      <c r="H3" s="23">
        <v>8</v>
      </c>
      <c r="I3" s="23">
        <v>9</v>
      </c>
      <c r="J3" s="23">
        <v>8</v>
      </c>
      <c r="K3" s="23">
        <v>10</v>
      </c>
      <c r="L3" s="8" t="s">
        <v>19</v>
      </c>
    </row>
    <row r="4" spans="1:12" s="25" customFormat="1" ht="14.25" customHeight="1" x14ac:dyDescent="0.2">
      <c r="A4" s="7" t="s">
        <v>17</v>
      </c>
      <c r="B4" s="7" t="s">
        <v>21</v>
      </c>
      <c r="C4" s="8" t="s">
        <v>22</v>
      </c>
      <c r="D4" s="8" t="s">
        <v>23</v>
      </c>
      <c r="E4" s="9">
        <v>55000000</v>
      </c>
      <c r="F4" s="9">
        <f t="shared" si="0"/>
        <v>11156186.612576066</v>
      </c>
      <c r="G4" s="23">
        <v>9</v>
      </c>
      <c r="H4" s="23">
        <v>8</v>
      </c>
      <c r="I4" s="23">
        <v>7</v>
      </c>
      <c r="J4" s="23">
        <v>8</v>
      </c>
      <c r="K4" s="23">
        <v>10</v>
      </c>
      <c r="L4" s="8" t="s">
        <v>22</v>
      </c>
    </row>
    <row r="5" spans="1:12" s="25" customFormat="1" ht="14.25" customHeight="1" x14ac:dyDescent="0.2">
      <c r="A5" s="7" t="s">
        <v>24</v>
      </c>
      <c r="B5" s="7" t="s">
        <v>25</v>
      </c>
      <c r="C5" s="8" t="s">
        <v>26</v>
      </c>
      <c r="D5" s="8" t="s">
        <v>23</v>
      </c>
      <c r="E5" s="9"/>
      <c r="F5" s="9"/>
      <c r="G5" s="23">
        <v>9</v>
      </c>
      <c r="H5" s="23">
        <v>9</v>
      </c>
      <c r="I5" s="23">
        <v>9</v>
      </c>
      <c r="J5" s="23">
        <v>9</v>
      </c>
      <c r="K5" s="23">
        <v>10</v>
      </c>
      <c r="L5" s="8" t="s">
        <v>26</v>
      </c>
    </row>
    <row r="6" spans="1:12" s="25" customFormat="1" ht="14.25" customHeight="1" x14ac:dyDescent="0.2">
      <c r="A6" s="7" t="s">
        <v>24</v>
      </c>
      <c r="B6" s="7" t="s">
        <v>25</v>
      </c>
      <c r="C6" s="8" t="s">
        <v>27</v>
      </c>
      <c r="D6" s="8"/>
      <c r="E6" s="9"/>
      <c r="F6" s="9"/>
      <c r="G6" s="23">
        <v>10</v>
      </c>
      <c r="H6" s="23">
        <v>10</v>
      </c>
      <c r="I6" s="23">
        <v>10</v>
      </c>
      <c r="J6" s="23">
        <v>10</v>
      </c>
      <c r="K6" s="23">
        <v>10</v>
      </c>
      <c r="L6" s="8" t="s">
        <v>27</v>
      </c>
    </row>
    <row r="7" spans="1:12" s="25" customFormat="1" ht="14.25" customHeight="1" x14ac:dyDescent="0.2">
      <c r="A7" s="7" t="s">
        <v>17</v>
      </c>
      <c r="B7" s="7" t="s">
        <v>28</v>
      </c>
      <c r="C7" s="8" t="s">
        <v>29</v>
      </c>
      <c r="D7" s="8" t="s">
        <v>20</v>
      </c>
      <c r="E7" s="9">
        <v>25000000</v>
      </c>
      <c r="F7" s="9">
        <f t="shared" ref="F7:F11" si="1">+E7/4.93</f>
        <v>5070993.9148073029</v>
      </c>
      <c r="G7" s="23">
        <v>10</v>
      </c>
      <c r="H7" s="23">
        <v>8</v>
      </c>
      <c r="I7" s="23">
        <v>10</v>
      </c>
      <c r="J7" s="23">
        <v>10</v>
      </c>
      <c r="K7" s="23">
        <v>10</v>
      </c>
      <c r="L7" s="8" t="s">
        <v>29</v>
      </c>
    </row>
    <row r="8" spans="1:12" s="25" customFormat="1" ht="14.25" customHeight="1" x14ac:dyDescent="0.2">
      <c r="A8" s="7" t="s">
        <v>17</v>
      </c>
      <c r="B8" s="7" t="s">
        <v>30</v>
      </c>
      <c r="C8" s="8" t="s">
        <v>31</v>
      </c>
      <c r="D8" s="8" t="s">
        <v>20</v>
      </c>
      <c r="E8" s="9">
        <v>7500000</v>
      </c>
      <c r="F8" s="9">
        <f t="shared" si="1"/>
        <v>1521298.1744421907</v>
      </c>
      <c r="G8" s="23">
        <v>9</v>
      </c>
      <c r="H8" s="23">
        <v>10</v>
      </c>
      <c r="I8" s="23">
        <v>9</v>
      </c>
      <c r="J8" s="23">
        <v>9</v>
      </c>
      <c r="K8" s="23">
        <v>10</v>
      </c>
      <c r="L8" s="8" t="s">
        <v>31</v>
      </c>
    </row>
    <row r="9" spans="1:12" s="25" customFormat="1" ht="14.25" customHeight="1" x14ac:dyDescent="0.2">
      <c r="A9" s="7" t="s">
        <v>17</v>
      </c>
      <c r="B9" s="7" t="s">
        <v>18</v>
      </c>
      <c r="C9" s="8" t="s">
        <v>32</v>
      </c>
      <c r="D9" s="8" t="s">
        <v>20</v>
      </c>
      <c r="E9" s="9">
        <v>1000000</v>
      </c>
      <c r="F9" s="9">
        <f t="shared" si="1"/>
        <v>202839.75659229211</v>
      </c>
      <c r="G9" s="23">
        <v>8</v>
      </c>
      <c r="H9" s="23">
        <v>7</v>
      </c>
      <c r="I9" s="23">
        <v>8</v>
      </c>
      <c r="J9" s="23">
        <v>7</v>
      </c>
      <c r="K9" s="23">
        <v>9</v>
      </c>
      <c r="L9" s="8" t="s">
        <v>32</v>
      </c>
    </row>
    <row r="10" spans="1:12" s="25" customFormat="1" ht="14.25" customHeight="1" x14ac:dyDescent="0.2">
      <c r="A10" s="7" t="s">
        <v>17</v>
      </c>
      <c r="B10" s="7" t="s">
        <v>33</v>
      </c>
      <c r="C10" s="8" t="s">
        <v>34</v>
      </c>
      <c r="D10" s="8" t="s">
        <v>20</v>
      </c>
      <c r="E10" s="9">
        <v>5000000</v>
      </c>
      <c r="F10" s="9">
        <f t="shared" si="1"/>
        <v>1014198.7829614605</v>
      </c>
      <c r="G10" s="23">
        <v>10</v>
      </c>
      <c r="H10" s="23">
        <v>8</v>
      </c>
      <c r="I10" s="23">
        <v>10</v>
      </c>
      <c r="J10" s="23">
        <v>9</v>
      </c>
      <c r="K10" s="23">
        <v>10</v>
      </c>
      <c r="L10" s="8" t="s">
        <v>34</v>
      </c>
    </row>
    <row r="11" spans="1:12" s="25" customFormat="1" ht="14.25" customHeight="1" x14ac:dyDescent="0.2">
      <c r="A11" s="7" t="s">
        <v>17</v>
      </c>
      <c r="B11" s="7" t="s">
        <v>33</v>
      </c>
      <c r="C11" s="8" t="s">
        <v>35</v>
      </c>
      <c r="D11" s="8" t="s">
        <v>36</v>
      </c>
      <c r="E11" s="9">
        <v>35903592</v>
      </c>
      <c r="F11" s="9">
        <f t="shared" si="1"/>
        <v>7282675.862068966</v>
      </c>
      <c r="G11" s="23">
        <v>10</v>
      </c>
      <c r="H11" s="23">
        <v>9</v>
      </c>
      <c r="I11" s="23">
        <v>10</v>
      </c>
      <c r="J11" s="23">
        <v>10</v>
      </c>
      <c r="K11" s="23">
        <v>10</v>
      </c>
      <c r="L11" s="8" t="s">
        <v>35</v>
      </c>
    </row>
    <row r="12" spans="1:12" s="25" customFormat="1" ht="14.25" customHeight="1" x14ac:dyDescent="0.2">
      <c r="A12" s="7" t="s">
        <v>17</v>
      </c>
      <c r="B12" s="7" t="s">
        <v>33</v>
      </c>
      <c r="C12" s="8" t="s">
        <v>37</v>
      </c>
      <c r="D12" s="8"/>
      <c r="E12" s="9"/>
      <c r="F12" s="9"/>
      <c r="G12" s="23">
        <v>10</v>
      </c>
      <c r="H12" s="23">
        <v>9</v>
      </c>
      <c r="I12" s="23">
        <v>10</v>
      </c>
      <c r="J12" s="23">
        <v>10</v>
      </c>
      <c r="K12" s="23">
        <v>10</v>
      </c>
      <c r="L12" s="8" t="s">
        <v>37</v>
      </c>
    </row>
    <row r="13" spans="1:12" s="25" customFormat="1" ht="14.25" customHeight="1" x14ac:dyDescent="0.2">
      <c r="A13" s="7" t="s">
        <v>17</v>
      </c>
      <c r="B13" s="7" t="s">
        <v>33</v>
      </c>
      <c r="C13" s="8" t="s">
        <v>38</v>
      </c>
      <c r="D13" s="8"/>
      <c r="E13" s="9"/>
      <c r="F13" s="9"/>
      <c r="G13" s="23">
        <v>10</v>
      </c>
      <c r="H13" s="23">
        <v>8</v>
      </c>
      <c r="I13" s="23">
        <v>10</v>
      </c>
      <c r="J13" s="23">
        <v>10</v>
      </c>
      <c r="K13" s="23">
        <v>10</v>
      </c>
      <c r="L13" s="8" t="s">
        <v>38</v>
      </c>
    </row>
    <row r="14" spans="1:12" s="25" customFormat="1" ht="14.25" customHeight="1" x14ac:dyDescent="0.2">
      <c r="A14" s="7" t="s">
        <v>17</v>
      </c>
      <c r="B14" s="7" t="s">
        <v>30</v>
      </c>
      <c r="C14" s="8" t="s">
        <v>39</v>
      </c>
      <c r="D14" s="8"/>
      <c r="E14" s="9"/>
      <c r="F14" s="9"/>
      <c r="G14" s="23">
        <v>8</v>
      </c>
      <c r="H14" s="23">
        <v>10</v>
      </c>
      <c r="I14" s="23">
        <v>8</v>
      </c>
      <c r="J14" s="23">
        <v>9</v>
      </c>
      <c r="K14" s="23">
        <v>8</v>
      </c>
      <c r="L14" s="8" t="s">
        <v>39</v>
      </c>
    </row>
    <row r="15" spans="1:12" s="25" customFormat="1" ht="14.25" customHeight="1" x14ac:dyDescent="0.2">
      <c r="A15" s="7" t="s">
        <v>24</v>
      </c>
      <c r="B15" s="7" t="s">
        <v>30</v>
      </c>
      <c r="C15" s="8" t="s">
        <v>40</v>
      </c>
      <c r="D15" s="8"/>
      <c r="E15" s="9"/>
      <c r="F15" s="9"/>
      <c r="G15" s="23">
        <v>9</v>
      </c>
      <c r="H15" s="23">
        <v>9</v>
      </c>
      <c r="I15" s="23">
        <v>8</v>
      </c>
      <c r="J15" s="23">
        <v>9</v>
      </c>
      <c r="K15" s="23">
        <v>8</v>
      </c>
      <c r="L15" s="8" t="s">
        <v>40</v>
      </c>
    </row>
    <row r="16" spans="1:12" s="25" customFormat="1" ht="14.25" customHeight="1" x14ac:dyDescent="0.2">
      <c r="A16" s="7" t="s">
        <v>17</v>
      </c>
      <c r="B16" s="7" t="s">
        <v>41</v>
      </c>
      <c r="C16" s="8" t="s">
        <v>42</v>
      </c>
      <c r="D16" s="8"/>
      <c r="E16" s="9"/>
      <c r="F16" s="9"/>
      <c r="G16" s="23">
        <v>10</v>
      </c>
      <c r="H16" s="23">
        <v>9</v>
      </c>
      <c r="I16" s="23">
        <v>10</v>
      </c>
      <c r="J16" s="23">
        <v>10</v>
      </c>
      <c r="K16" s="23">
        <v>10</v>
      </c>
      <c r="L16" s="8" t="s">
        <v>42</v>
      </c>
    </row>
    <row r="17" spans="1:12" s="25" customFormat="1" ht="14.25" customHeight="1" x14ac:dyDescent="0.2">
      <c r="A17" s="7" t="s">
        <v>17</v>
      </c>
      <c r="B17" s="7" t="s">
        <v>28</v>
      </c>
      <c r="C17" s="8" t="s">
        <v>43</v>
      </c>
      <c r="D17" s="8" t="s">
        <v>20</v>
      </c>
      <c r="E17" s="9">
        <v>7500000</v>
      </c>
      <c r="F17" s="9">
        <f t="shared" ref="F17:F18" si="2">+E17/4.93</f>
        <v>1521298.1744421907</v>
      </c>
      <c r="G17" s="23">
        <v>10</v>
      </c>
      <c r="H17" s="23">
        <v>10</v>
      </c>
      <c r="I17" s="23">
        <v>10</v>
      </c>
      <c r="J17" s="23">
        <v>10</v>
      </c>
      <c r="K17" s="23">
        <v>10</v>
      </c>
      <c r="L17" s="8" t="s">
        <v>43</v>
      </c>
    </row>
    <row r="18" spans="1:12" s="25" customFormat="1" ht="14.25" customHeight="1" x14ac:dyDescent="0.2">
      <c r="A18" s="7" t="s">
        <v>17</v>
      </c>
      <c r="B18" s="7" t="s">
        <v>28</v>
      </c>
      <c r="C18" s="8" t="s">
        <v>44</v>
      </c>
      <c r="D18" s="8" t="s">
        <v>20</v>
      </c>
      <c r="E18" s="9">
        <v>7500000</v>
      </c>
      <c r="F18" s="9">
        <f t="shared" si="2"/>
        <v>1521298.1744421907</v>
      </c>
      <c r="G18" s="23">
        <v>10</v>
      </c>
      <c r="H18" s="23">
        <v>9</v>
      </c>
      <c r="I18" s="23">
        <v>10</v>
      </c>
      <c r="J18" s="23">
        <v>10</v>
      </c>
      <c r="K18" s="23">
        <v>10</v>
      </c>
      <c r="L18" s="8" t="s">
        <v>44</v>
      </c>
    </row>
    <row r="19" spans="1:12" s="25" customFormat="1" ht="14.25" customHeight="1" x14ac:dyDescent="0.2">
      <c r="A19" s="7" t="s">
        <v>17</v>
      </c>
      <c r="B19" s="7" t="s">
        <v>28</v>
      </c>
      <c r="C19" s="8" t="s">
        <v>45</v>
      </c>
      <c r="D19" s="8"/>
      <c r="E19" s="9"/>
      <c r="F19" s="9"/>
      <c r="G19" s="23">
        <v>10</v>
      </c>
      <c r="H19" s="23">
        <v>9</v>
      </c>
      <c r="I19" s="23">
        <v>10</v>
      </c>
      <c r="J19" s="23">
        <v>10</v>
      </c>
      <c r="K19" s="23">
        <v>10</v>
      </c>
      <c r="L19" s="8" t="s">
        <v>45</v>
      </c>
    </row>
    <row r="20" spans="1:12" s="25" customFormat="1" ht="14.25" customHeight="1" x14ac:dyDescent="0.2">
      <c r="A20" s="7" t="s">
        <v>17</v>
      </c>
      <c r="B20" s="7" t="s">
        <v>21</v>
      </c>
      <c r="C20" s="8" t="s">
        <v>46</v>
      </c>
      <c r="D20" s="8" t="s">
        <v>20</v>
      </c>
      <c r="E20" s="9">
        <v>39500000</v>
      </c>
      <c r="F20" s="9">
        <f t="shared" ref="F20:F28" si="3">+E20/4.93</f>
        <v>8012170.3853955381</v>
      </c>
      <c r="G20" s="23">
        <v>10</v>
      </c>
      <c r="H20" s="23">
        <v>8</v>
      </c>
      <c r="I20" s="23">
        <v>10</v>
      </c>
      <c r="J20" s="23">
        <v>10</v>
      </c>
      <c r="K20" s="23">
        <v>9</v>
      </c>
      <c r="L20" s="8" t="s">
        <v>46</v>
      </c>
    </row>
    <row r="21" spans="1:12" s="25" customFormat="1" ht="14.25" customHeight="1" x14ac:dyDescent="0.2">
      <c r="A21" s="7" t="s">
        <v>17</v>
      </c>
      <c r="B21" s="7" t="s">
        <v>21</v>
      </c>
      <c r="C21" s="8" t="s">
        <v>47</v>
      </c>
      <c r="D21" s="8" t="s">
        <v>23</v>
      </c>
      <c r="E21" s="9">
        <v>25000000</v>
      </c>
      <c r="F21" s="9">
        <f t="shared" si="3"/>
        <v>5070993.9148073029</v>
      </c>
      <c r="G21" s="23">
        <v>10</v>
      </c>
      <c r="H21" s="23">
        <v>8</v>
      </c>
      <c r="I21" s="23">
        <v>9</v>
      </c>
      <c r="J21" s="23">
        <v>8</v>
      </c>
      <c r="K21" s="23">
        <v>9</v>
      </c>
      <c r="L21" s="8" t="s">
        <v>47</v>
      </c>
    </row>
    <row r="22" spans="1:12" s="25" customFormat="1" ht="14.25" customHeight="1" x14ac:dyDescent="0.2">
      <c r="A22" s="7" t="s">
        <v>17</v>
      </c>
      <c r="B22" s="7" t="s">
        <v>21</v>
      </c>
      <c r="C22" s="8" t="s">
        <v>48</v>
      </c>
      <c r="D22" s="8" t="s">
        <v>23</v>
      </c>
      <c r="E22" s="9">
        <v>50000000</v>
      </c>
      <c r="F22" s="9">
        <f t="shared" si="3"/>
        <v>10141987.829614606</v>
      </c>
      <c r="G22" s="23">
        <v>10</v>
      </c>
      <c r="H22" s="23">
        <v>10</v>
      </c>
      <c r="I22" s="23">
        <v>9</v>
      </c>
      <c r="J22" s="23">
        <v>8</v>
      </c>
      <c r="K22" s="23">
        <v>10</v>
      </c>
      <c r="L22" s="8" t="s">
        <v>48</v>
      </c>
    </row>
    <row r="23" spans="1:12" s="25" customFormat="1" ht="14.25" customHeight="1" x14ac:dyDescent="0.2">
      <c r="A23" s="7" t="s">
        <v>17</v>
      </c>
      <c r="B23" s="7" t="s">
        <v>21</v>
      </c>
      <c r="C23" s="8" t="s">
        <v>49</v>
      </c>
      <c r="D23" s="8" t="s">
        <v>23</v>
      </c>
      <c r="E23" s="9">
        <v>25000000</v>
      </c>
      <c r="F23" s="9">
        <f t="shared" si="3"/>
        <v>5070993.9148073029</v>
      </c>
      <c r="G23" s="23">
        <v>9</v>
      </c>
      <c r="H23" s="23">
        <v>7</v>
      </c>
      <c r="I23" s="23">
        <v>8</v>
      </c>
      <c r="J23" s="23">
        <v>9</v>
      </c>
      <c r="K23" s="23">
        <v>9</v>
      </c>
      <c r="L23" s="8" t="s">
        <v>49</v>
      </c>
    </row>
    <row r="24" spans="1:12" s="25" customFormat="1" ht="14.25" customHeight="1" x14ac:dyDescent="0.2">
      <c r="A24" s="7" t="s">
        <v>17</v>
      </c>
      <c r="B24" s="7" t="s">
        <v>50</v>
      </c>
      <c r="C24" s="8" t="s">
        <v>51</v>
      </c>
      <c r="D24" s="8" t="s">
        <v>20</v>
      </c>
      <c r="E24" s="9">
        <v>75000000</v>
      </c>
      <c r="F24" s="9">
        <f t="shared" si="3"/>
        <v>15212981.744421907</v>
      </c>
      <c r="G24" s="23">
        <v>10</v>
      </c>
      <c r="H24" s="23">
        <v>10</v>
      </c>
      <c r="I24" s="23">
        <v>10</v>
      </c>
      <c r="J24" s="23">
        <v>10</v>
      </c>
      <c r="K24" s="23">
        <v>10</v>
      </c>
      <c r="L24" s="8" t="s">
        <v>51</v>
      </c>
    </row>
    <row r="25" spans="1:12" s="25" customFormat="1" ht="14.25" customHeight="1" x14ac:dyDescent="0.2">
      <c r="A25" s="7" t="s">
        <v>17</v>
      </c>
      <c r="B25" s="7" t="s">
        <v>21</v>
      </c>
      <c r="C25" s="8" t="s">
        <v>52</v>
      </c>
      <c r="D25" s="8" t="s">
        <v>23</v>
      </c>
      <c r="E25" s="9">
        <v>12500000</v>
      </c>
      <c r="F25" s="9">
        <f t="shared" si="3"/>
        <v>2535496.9574036514</v>
      </c>
      <c r="G25" s="23">
        <v>8</v>
      </c>
      <c r="H25" s="23">
        <v>8</v>
      </c>
      <c r="I25" s="23">
        <v>8</v>
      </c>
      <c r="J25" s="23">
        <v>7</v>
      </c>
      <c r="K25" s="23">
        <v>7</v>
      </c>
      <c r="L25" s="8" t="s">
        <v>52</v>
      </c>
    </row>
    <row r="26" spans="1:12" s="25" customFormat="1" ht="14.25" customHeight="1" x14ac:dyDescent="0.2">
      <c r="A26" s="7" t="s">
        <v>17</v>
      </c>
      <c r="B26" s="7" t="s">
        <v>21</v>
      </c>
      <c r="C26" s="8" t="s">
        <v>53</v>
      </c>
      <c r="D26" s="8" t="s">
        <v>23</v>
      </c>
      <c r="E26" s="9">
        <v>25000000</v>
      </c>
      <c r="F26" s="9">
        <f t="shared" si="3"/>
        <v>5070993.9148073029</v>
      </c>
      <c r="G26" s="23">
        <v>10</v>
      </c>
      <c r="H26" s="23">
        <v>8</v>
      </c>
      <c r="I26" s="23">
        <v>9</v>
      </c>
      <c r="J26" s="23">
        <v>10</v>
      </c>
      <c r="K26" s="23">
        <v>10</v>
      </c>
      <c r="L26" s="8" t="s">
        <v>53</v>
      </c>
    </row>
    <row r="27" spans="1:12" s="25" customFormat="1" ht="14.25" customHeight="1" x14ac:dyDescent="0.2">
      <c r="A27" s="7" t="s">
        <v>17</v>
      </c>
      <c r="B27" s="7" t="s">
        <v>21</v>
      </c>
      <c r="C27" s="8" t="s">
        <v>54</v>
      </c>
      <c r="D27" s="8" t="s">
        <v>23</v>
      </c>
      <c r="E27" s="9">
        <v>25000000</v>
      </c>
      <c r="F27" s="9">
        <f t="shared" si="3"/>
        <v>5070993.9148073029</v>
      </c>
      <c r="G27" s="23">
        <v>9</v>
      </c>
      <c r="H27" s="23">
        <v>8</v>
      </c>
      <c r="I27" s="23">
        <v>8</v>
      </c>
      <c r="J27" s="23">
        <v>8</v>
      </c>
      <c r="K27" s="23">
        <v>8</v>
      </c>
      <c r="L27" s="8" t="s">
        <v>54</v>
      </c>
    </row>
    <row r="28" spans="1:12" s="25" customFormat="1" ht="14.25" customHeight="1" x14ac:dyDescent="0.2">
      <c r="A28" s="7" t="s">
        <v>17</v>
      </c>
      <c r="B28" s="7" t="s">
        <v>21</v>
      </c>
      <c r="C28" s="8" t="s">
        <v>55</v>
      </c>
      <c r="D28" s="8" t="s">
        <v>23</v>
      </c>
      <c r="E28" s="9">
        <v>2000000</v>
      </c>
      <c r="F28" s="9">
        <f t="shared" si="3"/>
        <v>405679.51318458421</v>
      </c>
      <c r="G28" s="23">
        <v>7</v>
      </c>
      <c r="H28" s="23">
        <v>7</v>
      </c>
      <c r="I28" s="23">
        <v>7</v>
      </c>
      <c r="J28" s="23">
        <v>7</v>
      </c>
      <c r="K28" s="23">
        <v>7</v>
      </c>
      <c r="L28" s="8" t="s">
        <v>55</v>
      </c>
    </row>
    <row r="29" spans="1:12" s="25" customFormat="1" ht="14.25" customHeight="1" x14ac:dyDescent="0.2">
      <c r="A29" s="7" t="s">
        <v>17</v>
      </c>
      <c r="B29" s="7" t="s">
        <v>56</v>
      </c>
      <c r="C29" s="11" t="s">
        <v>57</v>
      </c>
      <c r="D29" s="11"/>
      <c r="E29" s="11"/>
      <c r="F29" s="11"/>
      <c r="G29" s="23">
        <v>10</v>
      </c>
      <c r="H29" s="23">
        <v>10</v>
      </c>
      <c r="I29" s="23">
        <v>10</v>
      </c>
      <c r="J29" s="23">
        <v>10</v>
      </c>
      <c r="K29" s="23">
        <v>10</v>
      </c>
      <c r="L29" s="11" t="s">
        <v>57</v>
      </c>
    </row>
    <row r="30" spans="1:12" s="25" customFormat="1" ht="14.25" customHeight="1" x14ac:dyDescent="0.2">
      <c r="A30" s="7" t="s">
        <v>17</v>
      </c>
      <c r="B30" s="7" t="s">
        <v>56</v>
      </c>
      <c r="C30" s="8" t="s">
        <v>58</v>
      </c>
      <c r="D30" s="11"/>
      <c r="E30" s="11"/>
      <c r="F30" s="11"/>
      <c r="G30" s="23">
        <v>10</v>
      </c>
      <c r="H30" s="23">
        <v>10</v>
      </c>
      <c r="I30" s="23">
        <v>10</v>
      </c>
      <c r="J30" s="23">
        <v>10</v>
      </c>
      <c r="K30" s="23">
        <v>10</v>
      </c>
      <c r="L30" s="8" t="s">
        <v>58</v>
      </c>
    </row>
    <row r="31" spans="1:12" s="25" customFormat="1" ht="14.25" customHeight="1" x14ac:dyDescent="0.2">
      <c r="A31" s="7" t="s">
        <v>17</v>
      </c>
      <c r="B31" s="7" t="s">
        <v>56</v>
      </c>
      <c r="C31" s="8" t="s">
        <v>59</v>
      </c>
      <c r="D31" s="11"/>
      <c r="E31" s="11"/>
      <c r="F31" s="11"/>
      <c r="G31" s="23">
        <v>9</v>
      </c>
      <c r="H31" s="23">
        <v>8</v>
      </c>
      <c r="I31" s="23">
        <v>9</v>
      </c>
      <c r="J31" s="23">
        <v>9</v>
      </c>
      <c r="K31" s="23">
        <v>9</v>
      </c>
      <c r="L31" s="8" t="s">
        <v>59</v>
      </c>
    </row>
    <row r="32" spans="1:12" s="25" customFormat="1" ht="14.25" customHeight="1" x14ac:dyDescent="0.2">
      <c r="A32" s="7" t="s">
        <v>17</v>
      </c>
      <c r="B32" s="7" t="s">
        <v>56</v>
      </c>
      <c r="C32" s="8" t="s">
        <v>60</v>
      </c>
      <c r="D32" s="11"/>
      <c r="E32" s="11"/>
      <c r="F32" s="11"/>
      <c r="G32" s="23">
        <v>8</v>
      </c>
      <c r="H32" s="23">
        <v>8</v>
      </c>
      <c r="I32" s="23">
        <v>8</v>
      </c>
      <c r="J32" s="23">
        <v>9</v>
      </c>
      <c r="K32" s="23">
        <v>10</v>
      </c>
      <c r="L32" s="8" t="s">
        <v>60</v>
      </c>
    </row>
    <row r="33" spans="1:12" s="25" customFormat="1" ht="14.25" customHeight="1" x14ac:dyDescent="0.2">
      <c r="A33" s="7" t="s">
        <v>17</v>
      </c>
      <c r="B33" s="7" t="s">
        <v>61</v>
      </c>
      <c r="C33" s="8" t="s">
        <v>62</v>
      </c>
      <c r="D33" s="11"/>
      <c r="E33" s="11"/>
      <c r="F33" s="11"/>
      <c r="G33" s="23">
        <v>9</v>
      </c>
      <c r="H33" s="23">
        <v>9</v>
      </c>
      <c r="I33" s="23">
        <v>8</v>
      </c>
      <c r="J33" s="23">
        <v>8</v>
      </c>
      <c r="K33" s="23">
        <v>8</v>
      </c>
      <c r="L33" s="8" t="s">
        <v>62</v>
      </c>
    </row>
    <row r="34" spans="1:12" s="25" customFormat="1" ht="14.25" customHeight="1" x14ac:dyDescent="0.2">
      <c r="A34" s="7" t="s">
        <v>17</v>
      </c>
      <c r="B34" s="7" t="s">
        <v>33</v>
      </c>
      <c r="C34" s="11" t="s">
        <v>63</v>
      </c>
      <c r="D34" s="11"/>
      <c r="E34" s="11"/>
      <c r="F34" s="11"/>
      <c r="G34" s="23">
        <v>10</v>
      </c>
      <c r="H34" s="23">
        <v>8</v>
      </c>
      <c r="I34" s="23">
        <v>10</v>
      </c>
      <c r="J34" s="23">
        <v>10</v>
      </c>
      <c r="K34" s="23">
        <v>10</v>
      </c>
      <c r="L34" s="11" t="s">
        <v>63</v>
      </c>
    </row>
    <row r="35" spans="1:12" s="25" customFormat="1" ht="14.25" customHeight="1" x14ac:dyDescent="0.2">
      <c r="A35" s="7" t="s">
        <v>17</v>
      </c>
      <c r="B35" s="7" t="s">
        <v>33</v>
      </c>
      <c r="C35" s="11" t="s">
        <v>64</v>
      </c>
      <c r="D35" s="11"/>
      <c r="E35" s="11"/>
      <c r="F35" s="11"/>
      <c r="G35" s="23">
        <v>9</v>
      </c>
      <c r="H35" s="23">
        <v>8</v>
      </c>
      <c r="I35" s="23">
        <v>9</v>
      </c>
      <c r="J35" s="23">
        <v>9</v>
      </c>
      <c r="K35" s="23">
        <v>9</v>
      </c>
      <c r="L35" s="11" t="s">
        <v>64</v>
      </c>
    </row>
    <row r="36" spans="1:12" s="25" customFormat="1" ht="14.25" customHeight="1" x14ac:dyDescent="0.2">
      <c r="A36" s="7" t="s">
        <v>17</v>
      </c>
      <c r="B36" s="7" t="s">
        <v>33</v>
      </c>
      <c r="C36" s="11" t="s">
        <v>65</v>
      </c>
      <c r="D36" s="11"/>
      <c r="E36" s="11"/>
      <c r="F36" s="11"/>
      <c r="G36" s="23">
        <v>9</v>
      </c>
      <c r="H36" s="23">
        <v>10</v>
      </c>
      <c r="I36" s="23">
        <v>10</v>
      </c>
      <c r="J36" s="23">
        <v>10</v>
      </c>
      <c r="K36" s="23">
        <v>10</v>
      </c>
      <c r="L36" s="11" t="s">
        <v>65</v>
      </c>
    </row>
    <row r="37" spans="1:12" s="25" customFormat="1" ht="14.25" customHeight="1" x14ac:dyDescent="0.2">
      <c r="A37" s="7" t="s">
        <v>17</v>
      </c>
      <c r="B37" s="7" t="s">
        <v>56</v>
      </c>
      <c r="C37" s="11" t="s">
        <v>66</v>
      </c>
      <c r="D37" s="11"/>
      <c r="E37" s="11"/>
      <c r="F37" s="11"/>
      <c r="G37" s="23">
        <v>9</v>
      </c>
      <c r="H37" s="23">
        <v>9</v>
      </c>
      <c r="I37" s="23">
        <v>9</v>
      </c>
      <c r="J37" s="23">
        <v>10</v>
      </c>
      <c r="K37" s="23">
        <v>10</v>
      </c>
      <c r="L37" s="11" t="s">
        <v>66</v>
      </c>
    </row>
    <row r="38" spans="1:12" s="25" customFormat="1" ht="14.25" customHeight="1" x14ac:dyDescent="0.2">
      <c r="A38" s="7" t="s">
        <v>17</v>
      </c>
      <c r="B38" s="7" t="s">
        <v>33</v>
      </c>
      <c r="C38" s="11" t="s">
        <v>67</v>
      </c>
      <c r="D38" s="11"/>
      <c r="E38" s="11"/>
      <c r="F38" s="11"/>
      <c r="G38" s="23">
        <v>9</v>
      </c>
      <c r="H38" s="23">
        <v>9</v>
      </c>
      <c r="I38" s="23">
        <v>9</v>
      </c>
      <c r="J38" s="23">
        <v>9</v>
      </c>
      <c r="K38" s="23">
        <v>9</v>
      </c>
      <c r="L38" s="11" t="s">
        <v>67</v>
      </c>
    </row>
    <row r="39" spans="1:12" s="25" customFormat="1" ht="14.25" customHeight="1" x14ac:dyDescent="0.2">
      <c r="A39" s="7" t="s">
        <v>17</v>
      </c>
      <c r="B39" s="7" t="s">
        <v>21</v>
      </c>
      <c r="C39" s="11" t="s">
        <v>68</v>
      </c>
      <c r="D39" s="11"/>
      <c r="E39" s="11"/>
      <c r="F39" s="11"/>
      <c r="G39" s="23">
        <v>10</v>
      </c>
      <c r="H39" s="23">
        <v>10</v>
      </c>
      <c r="I39" s="23">
        <v>10</v>
      </c>
      <c r="J39" s="23">
        <v>10</v>
      </c>
      <c r="K39" s="23">
        <v>10</v>
      </c>
      <c r="L39" s="11" t="s">
        <v>68</v>
      </c>
    </row>
    <row r="40" spans="1:12" s="25" customFormat="1" ht="14.25" customHeight="1" x14ac:dyDescent="0.2">
      <c r="A40" s="7" t="s">
        <v>17</v>
      </c>
      <c r="B40" s="7" t="s">
        <v>28</v>
      </c>
      <c r="C40" s="11" t="s">
        <v>69</v>
      </c>
      <c r="D40" s="11"/>
      <c r="E40" s="11"/>
      <c r="F40" s="11"/>
      <c r="G40" s="23">
        <v>10</v>
      </c>
      <c r="H40" s="23">
        <v>8</v>
      </c>
      <c r="I40" s="23">
        <v>9</v>
      </c>
      <c r="J40" s="23">
        <v>10</v>
      </c>
      <c r="K40" s="23">
        <v>10</v>
      </c>
      <c r="L40" s="11" t="s">
        <v>69</v>
      </c>
    </row>
    <row r="41" spans="1:12" s="25" customFormat="1" ht="14.25" customHeight="1" x14ac:dyDescent="0.2">
      <c r="A41" s="7" t="s">
        <v>17</v>
      </c>
      <c r="B41" s="7" t="s">
        <v>25</v>
      </c>
      <c r="C41" s="11" t="s">
        <v>70</v>
      </c>
      <c r="D41" s="11"/>
      <c r="E41" s="11"/>
      <c r="F41" s="11"/>
      <c r="G41" s="23">
        <v>8</v>
      </c>
      <c r="H41" s="23">
        <v>7</v>
      </c>
      <c r="I41" s="23">
        <v>8</v>
      </c>
      <c r="J41" s="23">
        <v>8</v>
      </c>
      <c r="K41" s="23">
        <v>9</v>
      </c>
      <c r="L41" s="11" t="s">
        <v>70</v>
      </c>
    </row>
    <row r="42" spans="1:12" s="25" customFormat="1" ht="14.25" customHeight="1" x14ac:dyDescent="0.2">
      <c r="A42" s="7" t="s">
        <v>17</v>
      </c>
      <c r="B42" s="7" t="s">
        <v>61</v>
      </c>
      <c r="C42" s="11" t="s">
        <v>71</v>
      </c>
      <c r="D42" s="11"/>
      <c r="E42" s="11"/>
      <c r="F42" s="11"/>
      <c r="G42" s="23">
        <v>9</v>
      </c>
      <c r="H42" s="23">
        <v>9</v>
      </c>
      <c r="I42" s="23">
        <v>9</v>
      </c>
      <c r="J42" s="23">
        <v>9</v>
      </c>
      <c r="K42" s="23">
        <v>9</v>
      </c>
      <c r="L42" s="11" t="s">
        <v>71</v>
      </c>
    </row>
    <row r="43" spans="1:12" s="25" customFormat="1" ht="14.25" customHeight="1" x14ac:dyDescent="0.2">
      <c r="A43" s="7" t="s">
        <v>17</v>
      </c>
      <c r="B43" s="7" t="s">
        <v>61</v>
      </c>
      <c r="C43" s="11" t="s">
        <v>70</v>
      </c>
      <c r="D43" s="11"/>
      <c r="E43" s="11"/>
      <c r="F43" s="11"/>
      <c r="G43" s="23">
        <v>7</v>
      </c>
      <c r="H43" s="23">
        <v>7</v>
      </c>
      <c r="I43" s="23">
        <v>8</v>
      </c>
      <c r="J43" s="23">
        <v>9</v>
      </c>
      <c r="K43" s="23">
        <v>9</v>
      </c>
      <c r="L43" s="11" t="s">
        <v>72</v>
      </c>
    </row>
    <row r="44" spans="1:12" s="25" customFormat="1" ht="14.25" customHeight="1" x14ac:dyDescent="0.2">
      <c r="A44" s="7" t="s">
        <v>17</v>
      </c>
      <c r="B44" s="7" t="s">
        <v>30</v>
      </c>
      <c r="C44" s="11" t="s">
        <v>73</v>
      </c>
      <c r="D44" s="11"/>
      <c r="E44" s="11"/>
      <c r="F44" s="11"/>
      <c r="G44" s="23">
        <v>8</v>
      </c>
      <c r="H44" s="23">
        <v>8</v>
      </c>
      <c r="I44" s="23">
        <v>8</v>
      </c>
      <c r="J44" s="23">
        <v>8</v>
      </c>
      <c r="K44" s="23">
        <v>10</v>
      </c>
      <c r="L44" s="11" t="s">
        <v>73</v>
      </c>
    </row>
    <row r="45" spans="1:12" s="25" customFormat="1" ht="14.25" customHeight="1" x14ac:dyDescent="0.2">
      <c r="A45" s="7" t="s">
        <v>17</v>
      </c>
      <c r="B45" s="7" t="s">
        <v>30</v>
      </c>
      <c r="C45" s="11" t="s">
        <v>74</v>
      </c>
      <c r="D45" s="11"/>
      <c r="E45" s="11"/>
      <c r="F45" s="11"/>
      <c r="G45" s="23">
        <v>8</v>
      </c>
      <c r="H45" s="23">
        <v>8</v>
      </c>
      <c r="I45" s="23">
        <v>8</v>
      </c>
      <c r="J45" s="23">
        <v>8</v>
      </c>
      <c r="K45" s="23">
        <v>10</v>
      </c>
      <c r="L45" s="11" t="s">
        <v>74</v>
      </c>
    </row>
    <row r="46" spans="1:12" s="25" customFormat="1" ht="14.25" customHeight="1" x14ac:dyDescent="0.2">
      <c r="A46" s="7" t="s">
        <v>17</v>
      </c>
      <c r="B46" s="7" t="s">
        <v>30</v>
      </c>
      <c r="C46" s="11" t="s">
        <v>75</v>
      </c>
      <c r="D46" s="11"/>
      <c r="E46" s="11"/>
      <c r="F46" s="11"/>
      <c r="G46" s="23">
        <v>8</v>
      </c>
      <c r="H46" s="23">
        <v>8</v>
      </c>
      <c r="I46" s="23">
        <v>8</v>
      </c>
      <c r="J46" s="23">
        <v>8</v>
      </c>
      <c r="K46" s="23">
        <v>9</v>
      </c>
      <c r="L46" s="11" t="s">
        <v>75</v>
      </c>
    </row>
    <row r="47" spans="1:12" s="25" customFormat="1" ht="14.25" customHeight="1" x14ac:dyDescent="0.2">
      <c r="A47" s="7" t="s">
        <v>17</v>
      </c>
      <c r="B47" s="7" t="s">
        <v>61</v>
      </c>
      <c r="C47" s="11" t="s">
        <v>76</v>
      </c>
      <c r="D47" s="11"/>
      <c r="E47" s="11"/>
      <c r="F47" s="11"/>
      <c r="G47" s="23">
        <v>10</v>
      </c>
      <c r="H47" s="23">
        <v>10</v>
      </c>
      <c r="I47" s="23">
        <v>10</v>
      </c>
      <c r="J47" s="23">
        <v>10</v>
      </c>
      <c r="K47" s="23">
        <v>10</v>
      </c>
      <c r="L47" s="11" t="s">
        <v>76</v>
      </c>
    </row>
    <row r="48" spans="1:12" s="25" customFormat="1" ht="14.25" customHeight="1" x14ac:dyDescent="0.2">
      <c r="A48" s="7" t="s">
        <v>17</v>
      </c>
      <c r="B48" s="7" t="s">
        <v>21</v>
      </c>
      <c r="C48" s="11" t="s">
        <v>77</v>
      </c>
      <c r="D48" s="11"/>
      <c r="E48" s="11"/>
      <c r="F48" s="11"/>
      <c r="G48" s="23">
        <v>10</v>
      </c>
      <c r="H48" s="23">
        <v>9</v>
      </c>
      <c r="I48" s="23">
        <v>10</v>
      </c>
      <c r="J48" s="23">
        <v>10</v>
      </c>
      <c r="K48" s="23">
        <v>10</v>
      </c>
      <c r="L48" s="11" t="s">
        <v>77</v>
      </c>
    </row>
    <row r="49" spans="1:12" s="25" customFormat="1" ht="14.25" customHeight="1" x14ac:dyDescent="0.2">
      <c r="A49" s="7" t="s">
        <v>17</v>
      </c>
      <c r="B49" s="7" t="s">
        <v>61</v>
      </c>
      <c r="C49" s="11" t="s">
        <v>78</v>
      </c>
      <c r="D49" s="11"/>
      <c r="E49" s="11"/>
      <c r="F49" s="11"/>
      <c r="G49" s="23">
        <v>10</v>
      </c>
      <c r="H49" s="23">
        <v>10</v>
      </c>
      <c r="I49" s="23">
        <v>10</v>
      </c>
      <c r="J49" s="23">
        <v>10</v>
      </c>
      <c r="K49" s="23">
        <v>10</v>
      </c>
      <c r="L49" s="11" t="s">
        <v>78</v>
      </c>
    </row>
    <row r="50" spans="1:12" s="25" customFormat="1" ht="14.25" customHeight="1" x14ac:dyDescent="0.2">
      <c r="A50" s="7" t="s">
        <v>17</v>
      </c>
      <c r="B50" s="7" t="s">
        <v>61</v>
      </c>
      <c r="C50" s="11" t="s">
        <v>79</v>
      </c>
      <c r="D50" s="11"/>
      <c r="E50" s="11"/>
      <c r="F50" s="11"/>
      <c r="G50" s="23">
        <v>8</v>
      </c>
      <c r="H50" s="23">
        <v>9</v>
      </c>
      <c r="I50" s="23">
        <v>9</v>
      </c>
      <c r="J50" s="23">
        <v>10</v>
      </c>
      <c r="K50" s="23">
        <v>10</v>
      </c>
      <c r="L50" s="11" t="s">
        <v>79</v>
      </c>
    </row>
    <row r="51" spans="1:12" s="25" customFormat="1" ht="14.25" customHeight="1" x14ac:dyDescent="0.2">
      <c r="A51" s="7" t="s">
        <v>17</v>
      </c>
      <c r="B51" s="7" t="s">
        <v>61</v>
      </c>
      <c r="C51" s="11" t="s">
        <v>80</v>
      </c>
      <c r="D51" s="11"/>
      <c r="E51" s="11"/>
      <c r="F51" s="11"/>
      <c r="G51" s="23">
        <v>10</v>
      </c>
      <c r="H51" s="23">
        <v>10</v>
      </c>
      <c r="I51" s="23">
        <v>10</v>
      </c>
      <c r="J51" s="23">
        <v>10</v>
      </c>
      <c r="K51" s="23">
        <v>10</v>
      </c>
      <c r="L51" s="11" t="s">
        <v>80</v>
      </c>
    </row>
    <row r="52" spans="1:12" s="25" customFormat="1" ht="14.25" customHeight="1" x14ac:dyDescent="0.2">
      <c r="A52" s="7" t="s">
        <v>17</v>
      </c>
      <c r="B52" s="7" t="s">
        <v>61</v>
      </c>
      <c r="C52" s="11" t="s">
        <v>81</v>
      </c>
      <c r="D52" s="11"/>
      <c r="E52" s="11"/>
      <c r="F52" s="11"/>
      <c r="G52" s="23">
        <v>10</v>
      </c>
      <c r="H52" s="23">
        <v>10</v>
      </c>
      <c r="I52" s="23">
        <v>10</v>
      </c>
      <c r="J52" s="23">
        <v>10</v>
      </c>
      <c r="K52" s="23">
        <v>10</v>
      </c>
      <c r="L52" s="11" t="s">
        <v>81</v>
      </c>
    </row>
    <row r="53" spans="1:12" s="25" customFormat="1" ht="14.25" customHeight="1" x14ac:dyDescent="0.2">
      <c r="A53" s="7" t="s">
        <v>17</v>
      </c>
      <c r="B53" s="7" t="s">
        <v>25</v>
      </c>
      <c r="C53" s="11" t="s">
        <v>82</v>
      </c>
      <c r="D53" s="11"/>
      <c r="E53" s="11"/>
      <c r="F53" s="11"/>
      <c r="G53" s="23">
        <v>10</v>
      </c>
      <c r="H53" s="23">
        <v>10</v>
      </c>
      <c r="I53" s="23">
        <v>10</v>
      </c>
      <c r="J53" s="23">
        <v>10</v>
      </c>
      <c r="K53" s="23">
        <v>10</v>
      </c>
      <c r="L53" s="11" t="s">
        <v>82</v>
      </c>
    </row>
    <row r="54" spans="1:12" s="25" customFormat="1" ht="14.25" customHeight="1" x14ac:dyDescent="0.2">
      <c r="A54" s="7" t="s">
        <v>17</v>
      </c>
      <c r="B54" s="7" t="s">
        <v>33</v>
      </c>
      <c r="C54" s="11" t="s">
        <v>83</v>
      </c>
      <c r="D54" s="11"/>
      <c r="E54" s="11"/>
      <c r="F54" s="11"/>
      <c r="G54" s="23">
        <v>10</v>
      </c>
      <c r="H54" s="23">
        <v>10</v>
      </c>
      <c r="I54" s="23">
        <v>10</v>
      </c>
      <c r="J54" s="23">
        <v>10</v>
      </c>
      <c r="K54" s="23">
        <v>10</v>
      </c>
      <c r="L54" s="11" t="s">
        <v>83</v>
      </c>
    </row>
    <row r="55" spans="1:12" s="25" customFormat="1" ht="14.25" customHeight="1" x14ac:dyDescent="0.2">
      <c r="A55" s="7" t="s">
        <v>17</v>
      </c>
      <c r="B55" s="7" t="s">
        <v>50</v>
      </c>
      <c r="C55" s="11" t="s">
        <v>84</v>
      </c>
      <c r="D55" s="11"/>
      <c r="E55" s="11"/>
      <c r="F55" s="11"/>
      <c r="G55" s="23">
        <v>10</v>
      </c>
      <c r="H55" s="23">
        <v>10</v>
      </c>
      <c r="I55" s="23">
        <v>10</v>
      </c>
      <c r="J55" s="23">
        <v>10</v>
      </c>
      <c r="K55" s="23">
        <v>10</v>
      </c>
      <c r="L55" s="11" t="s">
        <v>84</v>
      </c>
    </row>
    <row r="56" spans="1:12" s="25" customFormat="1" ht="14.25" customHeight="1" x14ac:dyDescent="0.2">
      <c r="A56" s="7" t="s">
        <v>17</v>
      </c>
      <c r="B56" s="7" t="s">
        <v>28</v>
      </c>
      <c r="C56" s="11" t="s">
        <v>85</v>
      </c>
      <c r="D56" s="11"/>
      <c r="E56" s="11"/>
      <c r="F56" s="11"/>
      <c r="G56" s="23">
        <v>8</v>
      </c>
      <c r="H56" s="23">
        <v>8</v>
      </c>
      <c r="I56" s="23">
        <v>8</v>
      </c>
      <c r="J56" s="23">
        <v>8</v>
      </c>
      <c r="K56" s="23">
        <v>8</v>
      </c>
      <c r="L56" s="11" t="s">
        <v>85</v>
      </c>
    </row>
    <row r="57" spans="1:12" s="25" customFormat="1" ht="14.25" customHeight="1" x14ac:dyDescent="0.2">
      <c r="A57" s="7" t="s">
        <v>17</v>
      </c>
      <c r="B57" s="7" t="s">
        <v>28</v>
      </c>
      <c r="C57" s="11" t="s">
        <v>86</v>
      </c>
      <c r="D57" s="11"/>
      <c r="E57" s="11"/>
      <c r="F57" s="11"/>
      <c r="G57" s="23">
        <v>8</v>
      </c>
      <c r="H57" s="23">
        <v>8</v>
      </c>
      <c r="I57" s="23">
        <v>8</v>
      </c>
      <c r="J57" s="23">
        <v>8</v>
      </c>
      <c r="K57" s="23">
        <v>8</v>
      </c>
      <c r="L57" s="11" t="s">
        <v>86</v>
      </c>
    </row>
    <row r="58" spans="1:12" s="25" customFormat="1" ht="14.25" customHeight="1" x14ac:dyDescent="0.2">
      <c r="A58" s="7" t="s">
        <v>17</v>
      </c>
      <c r="B58" s="7" t="s">
        <v>50</v>
      </c>
      <c r="C58" s="11" t="s">
        <v>87</v>
      </c>
      <c r="D58" s="11"/>
      <c r="E58" s="11"/>
      <c r="F58" s="11"/>
      <c r="G58" s="23">
        <v>10</v>
      </c>
      <c r="H58" s="23">
        <v>10</v>
      </c>
      <c r="I58" s="23">
        <v>10</v>
      </c>
      <c r="J58" s="23">
        <v>10</v>
      </c>
      <c r="K58" s="23">
        <v>10</v>
      </c>
      <c r="L58" s="11" t="s">
        <v>87</v>
      </c>
    </row>
    <row r="59" spans="1:12" s="25" customFormat="1" ht="14.25" customHeight="1" x14ac:dyDescent="0.2">
      <c r="A59" s="7" t="s">
        <v>17</v>
      </c>
      <c r="B59" s="7" t="s">
        <v>30</v>
      </c>
      <c r="C59" s="11" t="s">
        <v>88</v>
      </c>
      <c r="D59" s="11"/>
      <c r="E59" s="11"/>
      <c r="F59" s="11"/>
      <c r="G59" s="23">
        <v>10</v>
      </c>
      <c r="H59" s="23">
        <v>10</v>
      </c>
      <c r="I59" s="23">
        <v>8</v>
      </c>
      <c r="J59" s="23">
        <v>10</v>
      </c>
      <c r="K59" s="23">
        <v>10</v>
      </c>
      <c r="L59" s="11" t="s">
        <v>88</v>
      </c>
    </row>
    <row r="60" spans="1:12" s="25" customFormat="1" ht="14.25" customHeight="1" x14ac:dyDescent="0.2">
      <c r="A60" s="7" t="s">
        <v>17</v>
      </c>
      <c r="B60" s="12" t="s">
        <v>21</v>
      </c>
      <c r="C60" s="11" t="s">
        <v>89</v>
      </c>
      <c r="D60" s="23"/>
      <c r="E60" s="23"/>
      <c r="F60" s="23"/>
      <c r="G60" s="23">
        <v>10</v>
      </c>
      <c r="H60" s="23">
        <v>10</v>
      </c>
      <c r="I60" s="23">
        <v>8</v>
      </c>
      <c r="J60" s="23">
        <v>10</v>
      </c>
      <c r="K60" s="23">
        <v>10</v>
      </c>
      <c r="L60" s="13" t="s">
        <v>89</v>
      </c>
    </row>
    <row r="61" spans="1:12" s="25" customFormat="1" ht="14.25" customHeight="1" x14ac:dyDescent="0.2">
      <c r="A61" s="7" t="s">
        <v>17</v>
      </c>
      <c r="B61" s="7" t="s">
        <v>33</v>
      </c>
      <c r="C61" s="13" t="s">
        <v>90</v>
      </c>
      <c r="D61" s="23"/>
      <c r="E61" s="23"/>
      <c r="F61" s="23"/>
      <c r="G61" s="23">
        <v>9</v>
      </c>
      <c r="H61" s="23">
        <v>9</v>
      </c>
      <c r="I61" s="23">
        <v>9</v>
      </c>
      <c r="J61" s="23">
        <v>9</v>
      </c>
      <c r="K61" s="23">
        <v>9</v>
      </c>
      <c r="L61" s="13" t="s">
        <v>90</v>
      </c>
    </row>
    <row r="62" spans="1:12" s="71" customFormat="1" ht="15" customHeight="1" x14ac:dyDescent="0.2">
      <c r="A62" s="7" t="s">
        <v>17</v>
      </c>
      <c r="B62" s="67" t="s">
        <v>50</v>
      </c>
      <c r="C62" s="69" t="s">
        <v>114</v>
      </c>
      <c r="D62" s="70"/>
      <c r="E62" s="70"/>
      <c r="F62" s="70"/>
      <c r="G62" s="65">
        <v>10</v>
      </c>
      <c r="H62" s="65">
        <v>10</v>
      </c>
      <c r="I62" s="65">
        <v>10</v>
      </c>
      <c r="J62" s="65">
        <v>10</v>
      </c>
      <c r="K62" s="65">
        <v>10</v>
      </c>
      <c r="L62" s="69" t="s">
        <v>114</v>
      </c>
    </row>
    <row r="63" spans="1:12" s="71" customFormat="1" ht="15" customHeight="1" x14ac:dyDescent="0.2">
      <c r="A63" s="67" t="s">
        <v>17</v>
      </c>
      <c r="B63" s="67" t="s">
        <v>50</v>
      </c>
      <c r="C63" s="69" t="s">
        <v>112</v>
      </c>
      <c r="D63" s="70"/>
      <c r="E63" s="70"/>
      <c r="F63" s="70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9" t="s">
        <v>112</v>
      </c>
    </row>
    <row r="64" spans="1:12" ht="16" customHeight="1" x14ac:dyDescent="0.2">
      <c r="A64" s="80" t="s">
        <v>17</v>
      </c>
      <c r="B64" s="80" t="s">
        <v>28</v>
      </c>
      <c r="C64" s="81" t="s">
        <v>115</v>
      </c>
      <c r="D64" s="64"/>
      <c r="E64" s="64"/>
      <c r="F64" s="64"/>
      <c r="G64" s="23">
        <v>10</v>
      </c>
      <c r="H64" s="23">
        <v>8</v>
      </c>
      <c r="I64" s="23">
        <v>9</v>
      </c>
      <c r="J64" s="23">
        <v>8</v>
      </c>
      <c r="K64" s="23">
        <v>9</v>
      </c>
      <c r="L64" s="81" t="s">
        <v>115</v>
      </c>
    </row>
    <row r="65" spans="1:12" ht="32" x14ac:dyDescent="0.2">
      <c r="A65" s="48" t="s">
        <v>17</v>
      </c>
      <c r="B65" s="7" t="s">
        <v>30</v>
      </c>
      <c r="C65" s="87" t="s">
        <v>116</v>
      </c>
      <c r="D65" s="77"/>
      <c r="E65" s="77"/>
      <c r="F65" s="77"/>
      <c r="G65" s="65">
        <v>10</v>
      </c>
      <c r="H65" s="65">
        <v>10</v>
      </c>
      <c r="I65" s="65">
        <v>10</v>
      </c>
      <c r="J65" s="65">
        <v>10</v>
      </c>
      <c r="K65" s="65">
        <v>10</v>
      </c>
      <c r="L65" s="87" t="s">
        <v>116</v>
      </c>
    </row>
    <row r="66" spans="1:12" ht="32" x14ac:dyDescent="0.2">
      <c r="A66" s="48" t="s">
        <v>17</v>
      </c>
      <c r="B66" s="7" t="s">
        <v>30</v>
      </c>
      <c r="C66" s="87" t="s">
        <v>117</v>
      </c>
      <c r="D66" s="77"/>
      <c r="E66" s="77"/>
      <c r="F66" s="77"/>
      <c r="G66" s="23">
        <v>10</v>
      </c>
      <c r="H66" s="23">
        <v>8</v>
      </c>
      <c r="I66" s="23">
        <v>9</v>
      </c>
      <c r="J66" s="23">
        <v>8</v>
      </c>
      <c r="K66" s="23">
        <v>9</v>
      </c>
      <c r="L66" s="87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opLeftCell="A52" workbookViewId="0">
      <selection activeCell="M66" sqref="M66:M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customWidth="1"/>
    <col min="8" max="8" width="12.5" customWidth="1"/>
    <col min="9" max="9" width="12.6640625" customWidth="1"/>
    <col min="10" max="11" width="12.33203125" customWidth="1"/>
    <col min="12" max="12" width="12.33203125" style="26" customWidth="1"/>
    <col min="13" max="13" width="43.5" customWidth="1"/>
    <col min="14" max="27" width="10.1640625" customWidth="1"/>
  </cols>
  <sheetData>
    <row r="1" spans="1:13" ht="72.75" customHeight="1" x14ac:dyDescent="0.25">
      <c r="G1" s="85" t="s">
        <v>0</v>
      </c>
      <c r="H1" s="86"/>
      <c r="I1" s="86"/>
      <c r="J1" s="86"/>
      <c r="K1" s="86"/>
    </row>
    <row r="2" spans="1:13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/>
      <c r="M2" s="1" t="s">
        <v>3</v>
      </c>
    </row>
    <row r="3" spans="1:13" ht="85" x14ac:dyDescent="0.2">
      <c r="A3" s="1"/>
      <c r="B3" s="1"/>
      <c r="C3" s="1"/>
      <c r="D3" s="2"/>
      <c r="E3" s="3"/>
      <c r="F3" s="4"/>
      <c r="G3" s="22" t="s">
        <v>12</v>
      </c>
      <c r="H3" s="22" t="s">
        <v>13</v>
      </c>
      <c r="I3" s="22" t="s">
        <v>14</v>
      </c>
      <c r="J3" s="22" t="s">
        <v>15</v>
      </c>
      <c r="K3" s="22" t="s">
        <v>16</v>
      </c>
      <c r="L3" s="22"/>
      <c r="M3" s="1"/>
    </row>
    <row r="4" spans="1:13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23">
        <v>10</v>
      </c>
      <c r="H4" s="23">
        <v>10</v>
      </c>
      <c r="I4" s="23">
        <v>10</v>
      </c>
      <c r="J4" s="23">
        <v>10</v>
      </c>
      <c r="K4" s="23">
        <v>10</v>
      </c>
      <c r="L4" s="23">
        <f>SUM(G4:K4)/5</f>
        <v>10</v>
      </c>
      <c r="M4" s="8" t="s">
        <v>19</v>
      </c>
    </row>
    <row r="5" spans="1:13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23">
        <v>9</v>
      </c>
      <c r="H5" s="23">
        <v>9</v>
      </c>
      <c r="I5" s="23">
        <v>9</v>
      </c>
      <c r="J5" s="23">
        <v>9</v>
      </c>
      <c r="K5" s="23">
        <v>9</v>
      </c>
      <c r="L5" s="23">
        <f t="shared" ref="L5:L62" si="1">SUM(G5:K5)/5</f>
        <v>9</v>
      </c>
      <c r="M5" s="8" t="s">
        <v>22</v>
      </c>
    </row>
    <row r="6" spans="1:13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23">
        <v>9</v>
      </c>
      <c r="H6" s="23">
        <v>9</v>
      </c>
      <c r="I6" s="23">
        <v>9</v>
      </c>
      <c r="J6" s="23">
        <v>9</v>
      </c>
      <c r="K6" s="23">
        <v>9</v>
      </c>
      <c r="L6" s="23">
        <f t="shared" si="1"/>
        <v>9</v>
      </c>
      <c r="M6" s="8" t="s">
        <v>26</v>
      </c>
    </row>
    <row r="7" spans="1:13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23">
        <v>10</v>
      </c>
      <c r="H7" s="23">
        <v>10</v>
      </c>
      <c r="I7" s="23">
        <v>10</v>
      </c>
      <c r="J7" s="23">
        <v>10</v>
      </c>
      <c r="K7" s="23">
        <v>10</v>
      </c>
      <c r="L7" s="23">
        <f t="shared" si="1"/>
        <v>10</v>
      </c>
      <c r="M7" s="8" t="s">
        <v>27</v>
      </c>
    </row>
    <row r="8" spans="1:13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2">+E8/4.93</f>
        <v>5070993.9148073029</v>
      </c>
      <c r="G8" s="23">
        <v>10</v>
      </c>
      <c r="H8" s="23">
        <v>10</v>
      </c>
      <c r="I8" s="23">
        <v>10</v>
      </c>
      <c r="J8" s="23">
        <v>10</v>
      </c>
      <c r="K8" s="23">
        <v>10</v>
      </c>
      <c r="L8" s="23">
        <f t="shared" si="1"/>
        <v>10</v>
      </c>
      <c r="M8" s="8" t="s">
        <v>29</v>
      </c>
    </row>
    <row r="9" spans="1:13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2"/>
        <v>1521298.1744421907</v>
      </c>
      <c r="G9" s="23">
        <v>9</v>
      </c>
      <c r="H9" s="23">
        <v>9</v>
      </c>
      <c r="I9" s="23">
        <v>9</v>
      </c>
      <c r="J9" s="23">
        <v>9</v>
      </c>
      <c r="K9" s="23">
        <v>9</v>
      </c>
      <c r="L9" s="23">
        <f t="shared" si="1"/>
        <v>9</v>
      </c>
      <c r="M9" s="8" t="s">
        <v>31</v>
      </c>
    </row>
    <row r="10" spans="1:13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2"/>
        <v>202839.75659229211</v>
      </c>
      <c r="G10" s="23">
        <v>9</v>
      </c>
      <c r="H10" s="23">
        <v>9</v>
      </c>
      <c r="I10" s="23">
        <v>9</v>
      </c>
      <c r="J10" s="23">
        <v>9</v>
      </c>
      <c r="K10" s="23">
        <v>9</v>
      </c>
      <c r="L10" s="23">
        <f t="shared" si="1"/>
        <v>9</v>
      </c>
      <c r="M10" s="8" t="s">
        <v>32</v>
      </c>
    </row>
    <row r="11" spans="1:13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2"/>
        <v>1014198.7829614605</v>
      </c>
      <c r="G11" s="23">
        <v>10</v>
      </c>
      <c r="H11" s="23">
        <v>10</v>
      </c>
      <c r="I11" s="23">
        <v>10</v>
      </c>
      <c r="J11" s="23">
        <v>10</v>
      </c>
      <c r="K11" s="23">
        <v>10</v>
      </c>
      <c r="L11" s="23">
        <f t="shared" si="1"/>
        <v>10</v>
      </c>
      <c r="M11" s="8" t="s">
        <v>34</v>
      </c>
    </row>
    <row r="12" spans="1:13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2"/>
        <v>7282675.862068966</v>
      </c>
      <c r="G12" s="23">
        <v>10</v>
      </c>
      <c r="H12" s="23">
        <v>10</v>
      </c>
      <c r="I12" s="23">
        <v>10</v>
      </c>
      <c r="J12" s="23">
        <v>10</v>
      </c>
      <c r="K12" s="23">
        <v>10</v>
      </c>
      <c r="L12" s="23">
        <f t="shared" si="1"/>
        <v>10</v>
      </c>
      <c r="M12" s="8" t="s">
        <v>35</v>
      </c>
    </row>
    <row r="13" spans="1:13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23">
        <v>10</v>
      </c>
      <c r="H13" s="23">
        <v>10</v>
      </c>
      <c r="I13" s="23">
        <v>10</v>
      </c>
      <c r="J13" s="23">
        <v>10</v>
      </c>
      <c r="K13" s="23">
        <v>10</v>
      </c>
      <c r="L13" s="23">
        <f t="shared" si="1"/>
        <v>10</v>
      </c>
      <c r="M13" s="8" t="s">
        <v>37</v>
      </c>
    </row>
    <row r="14" spans="1:13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23">
        <v>10</v>
      </c>
      <c r="H14" s="23">
        <v>10</v>
      </c>
      <c r="I14" s="23">
        <v>10</v>
      </c>
      <c r="J14" s="23">
        <v>10</v>
      </c>
      <c r="K14" s="23">
        <v>10</v>
      </c>
      <c r="L14" s="23">
        <f t="shared" si="1"/>
        <v>10</v>
      </c>
      <c r="M14" s="8" t="s">
        <v>38</v>
      </c>
    </row>
    <row r="15" spans="1:13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23">
        <v>8</v>
      </c>
      <c r="H15" s="23">
        <v>8</v>
      </c>
      <c r="I15" s="23">
        <v>8</v>
      </c>
      <c r="J15" s="23">
        <v>8</v>
      </c>
      <c r="K15" s="23">
        <v>8</v>
      </c>
      <c r="L15" s="23">
        <f t="shared" si="1"/>
        <v>8</v>
      </c>
      <c r="M15" s="8" t="s">
        <v>39</v>
      </c>
    </row>
    <row r="16" spans="1:13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23">
        <v>9</v>
      </c>
      <c r="H16" s="23">
        <v>9</v>
      </c>
      <c r="I16" s="23">
        <v>9</v>
      </c>
      <c r="J16" s="23">
        <v>9</v>
      </c>
      <c r="K16" s="23">
        <v>9</v>
      </c>
      <c r="L16" s="23">
        <f t="shared" si="1"/>
        <v>9</v>
      </c>
      <c r="M16" s="8" t="s">
        <v>40</v>
      </c>
    </row>
    <row r="17" spans="1:13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23">
        <v>10</v>
      </c>
      <c r="H17" s="23">
        <v>10</v>
      </c>
      <c r="I17" s="23">
        <v>10</v>
      </c>
      <c r="J17" s="23">
        <v>10</v>
      </c>
      <c r="K17" s="23">
        <v>10</v>
      </c>
      <c r="L17" s="23">
        <f t="shared" si="1"/>
        <v>10</v>
      </c>
      <c r="M17" s="8" t="s">
        <v>42</v>
      </c>
    </row>
    <row r="18" spans="1:13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3">+E18/4.93</f>
        <v>1521298.1744421907</v>
      </c>
      <c r="G18" s="23">
        <v>10</v>
      </c>
      <c r="H18" s="23">
        <v>10</v>
      </c>
      <c r="I18" s="23">
        <v>10</v>
      </c>
      <c r="J18" s="23">
        <v>10</v>
      </c>
      <c r="K18" s="23">
        <v>10</v>
      </c>
      <c r="L18" s="23">
        <f t="shared" si="1"/>
        <v>10</v>
      </c>
      <c r="M18" s="8" t="s">
        <v>43</v>
      </c>
    </row>
    <row r="19" spans="1:13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3"/>
        <v>1521298.1744421907</v>
      </c>
      <c r="G19" s="23">
        <v>10</v>
      </c>
      <c r="H19" s="23">
        <v>10</v>
      </c>
      <c r="I19" s="23">
        <v>10</v>
      </c>
      <c r="J19" s="23">
        <v>10</v>
      </c>
      <c r="K19" s="23">
        <v>10</v>
      </c>
      <c r="L19" s="23">
        <f t="shared" si="1"/>
        <v>10</v>
      </c>
      <c r="M19" s="8" t="s">
        <v>44</v>
      </c>
    </row>
    <row r="20" spans="1:13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23">
        <v>10</v>
      </c>
      <c r="H20" s="23">
        <v>10</v>
      </c>
      <c r="I20" s="23">
        <v>10</v>
      </c>
      <c r="J20" s="23">
        <v>10</v>
      </c>
      <c r="K20" s="23">
        <v>10</v>
      </c>
      <c r="L20" s="23">
        <f t="shared" si="1"/>
        <v>10</v>
      </c>
      <c r="M20" s="8" t="s">
        <v>45</v>
      </c>
    </row>
    <row r="21" spans="1:13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4">+E21/4.93</f>
        <v>8012170.3853955381</v>
      </c>
      <c r="G21" s="23">
        <v>10</v>
      </c>
      <c r="H21" s="23">
        <v>10</v>
      </c>
      <c r="I21" s="23">
        <v>10</v>
      </c>
      <c r="J21" s="23">
        <v>10</v>
      </c>
      <c r="K21" s="23">
        <v>10</v>
      </c>
      <c r="L21" s="23">
        <f t="shared" si="1"/>
        <v>10</v>
      </c>
      <c r="M21" s="8" t="s">
        <v>46</v>
      </c>
    </row>
    <row r="22" spans="1:13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4"/>
        <v>5070993.9148073029</v>
      </c>
      <c r="G22" s="23">
        <v>10</v>
      </c>
      <c r="H22" s="23">
        <v>10</v>
      </c>
      <c r="I22" s="23">
        <v>10</v>
      </c>
      <c r="J22" s="23">
        <v>10</v>
      </c>
      <c r="K22" s="23">
        <v>10</v>
      </c>
      <c r="L22" s="23">
        <f t="shared" si="1"/>
        <v>10</v>
      </c>
      <c r="M22" s="8" t="s">
        <v>47</v>
      </c>
    </row>
    <row r="23" spans="1:13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4"/>
        <v>10141987.829614606</v>
      </c>
      <c r="G23" s="23">
        <v>10</v>
      </c>
      <c r="H23" s="23">
        <v>10</v>
      </c>
      <c r="I23" s="23">
        <v>10</v>
      </c>
      <c r="J23" s="23">
        <v>10</v>
      </c>
      <c r="K23" s="23">
        <v>10</v>
      </c>
      <c r="L23" s="23">
        <f t="shared" si="1"/>
        <v>10</v>
      </c>
      <c r="M23" s="8" t="s">
        <v>48</v>
      </c>
    </row>
    <row r="24" spans="1:13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4"/>
        <v>5070993.9148073029</v>
      </c>
      <c r="G24" s="23">
        <v>10</v>
      </c>
      <c r="H24" s="23">
        <v>10</v>
      </c>
      <c r="I24" s="23">
        <v>10</v>
      </c>
      <c r="J24" s="23">
        <v>10</v>
      </c>
      <c r="K24" s="23">
        <v>10</v>
      </c>
      <c r="L24" s="23">
        <f t="shared" si="1"/>
        <v>10</v>
      </c>
      <c r="M24" s="8" t="s">
        <v>49</v>
      </c>
    </row>
    <row r="25" spans="1:13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4"/>
        <v>15212981.744421907</v>
      </c>
      <c r="G25" s="23">
        <v>10</v>
      </c>
      <c r="H25" s="23">
        <v>10</v>
      </c>
      <c r="I25" s="23">
        <v>10</v>
      </c>
      <c r="J25" s="23">
        <v>10</v>
      </c>
      <c r="K25" s="23">
        <v>10</v>
      </c>
      <c r="L25" s="23">
        <f t="shared" si="1"/>
        <v>10</v>
      </c>
      <c r="M25" s="8" t="s">
        <v>51</v>
      </c>
    </row>
    <row r="26" spans="1:13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4"/>
        <v>2535496.9574036514</v>
      </c>
      <c r="G26" s="23">
        <v>7</v>
      </c>
      <c r="H26" s="23">
        <v>7</v>
      </c>
      <c r="I26" s="23">
        <v>7</v>
      </c>
      <c r="J26" s="23">
        <v>7</v>
      </c>
      <c r="K26" s="23">
        <v>7</v>
      </c>
      <c r="L26" s="23">
        <f t="shared" si="1"/>
        <v>7</v>
      </c>
      <c r="M26" s="8" t="s">
        <v>52</v>
      </c>
    </row>
    <row r="27" spans="1:13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4"/>
        <v>5070993.9148073029</v>
      </c>
      <c r="G27" s="23">
        <v>10</v>
      </c>
      <c r="H27" s="23">
        <v>10</v>
      </c>
      <c r="I27" s="23">
        <v>10</v>
      </c>
      <c r="J27" s="23">
        <v>10</v>
      </c>
      <c r="K27" s="23">
        <v>10</v>
      </c>
      <c r="L27" s="23">
        <f t="shared" si="1"/>
        <v>10</v>
      </c>
      <c r="M27" s="8" t="s">
        <v>53</v>
      </c>
    </row>
    <row r="28" spans="1:13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4"/>
        <v>5070993.9148073029</v>
      </c>
      <c r="G28" s="23">
        <v>8</v>
      </c>
      <c r="H28" s="23">
        <v>8</v>
      </c>
      <c r="I28" s="23">
        <v>8</v>
      </c>
      <c r="J28" s="23">
        <v>8</v>
      </c>
      <c r="K28" s="23">
        <v>8</v>
      </c>
      <c r="L28" s="23">
        <f t="shared" si="1"/>
        <v>8</v>
      </c>
      <c r="M28" s="8" t="s">
        <v>54</v>
      </c>
    </row>
    <row r="29" spans="1:13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4"/>
        <v>405679.51318458421</v>
      </c>
      <c r="G29" s="23">
        <v>10</v>
      </c>
      <c r="H29" s="23">
        <v>10</v>
      </c>
      <c r="I29" s="23">
        <v>10</v>
      </c>
      <c r="J29" s="23">
        <v>10</v>
      </c>
      <c r="K29" s="23">
        <v>10</v>
      </c>
      <c r="L29" s="23">
        <f t="shared" si="1"/>
        <v>10</v>
      </c>
      <c r="M29" s="8" t="s">
        <v>55</v>
      </c>
    </row>
    <row r="30" spans="1:13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23">
        <v>8</v>
      </c>
      <c r="H30" s="23">
        <v>8</v>
      </c>
      <c r="I30" s="23">
        <v>8</v>
      </c>
      <c r="J30" s="23">
        <v>8</v>
      </c>
      <c r="K30" s="23">
        <v>8</v>
      </c>
      <c r="L30" s="23">
        <f t="shared" si="1"/>
        <v>8</v>
      </c>
      <c r="M30" s="11" t="s">
        <v>57</v>
      </c>
    </row>
    <row r="31" spans="1:13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23">
        <v>8</v>
      </c>
      <c r="H31" s="23">
        <v>8</v>
      </c>
      <c r="I31" s="23">
        <v>8</v>
      </c>
      <c r="J31" s="23">
        <v>8</v>
      </c>
      <c r="K31" s="23">
        <v>8</v>
      </c>
      <c r="L31" s="23">
        <f t="shared" si="1"/>
        <v>8</v>
      </c>
      <c r="M31" s="8" t="s">
        <v>58</v>
      </c>
    </row>
    <row r="32" spans="1:13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23">
        <v>8</v>
      </c>
      <c r="H32" s="23">
        <v>8</v>
      </c>
      <c r="I32" s="23">
        <v>8</v>
      </c>
      <c r="J32" s="23">
        <v>8</v>
      </c>
      <c r="K32" s="23">
        <v>8</v>
      </c>
      <c r="L32" s="23">
        <f t="shared" si="1"/>
        <v>8</v>
      </c>
      <c r="M32" s="8" t="s">
        <v>59</v>
      </c>
    </row>
    <row r="33" spans="1:13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23">
        <v>10</v>
      </c>
      <c r="H33" s="23">
        <v>10</v>
      </c>
      <c r="I33" s="23">
        <v>10</v>
      </c>
      <c r="J33" s="23">
        <v>10</v>
      </c>
      <c r="K33" s="23">
        <v>10</v>
      </c>
      <c r="L33" s="23">
        <f t="shared" si="1"/>
        <v>10</v>
      </c>
      <c r="M33" s="8" t="s">
        <v>60</v>
      </c>
    </row>
    <row r="34" spans="1:13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23">
        <v>8</v>
      </c>
      <c r="H34" s="23">
        <v>8</v>
      </c>
      <c r="I34" s="23">
        <v>8</v>
      </c>
      <c r="J34" s="23">
        <v>8</v>
      </c>
      <c r="K34" s="23">
        <v>8</v>
      </c>
      <c r="L34" s="23">
        <f t="shared" si="1"/>
        <v>8</v>
      </c>
      <c r="M34" s="8" t="s">
        <v>62</v>
      </c>
    </row>
    <row r="35" spans="1:13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23">
        <v>10</v>
      </c>
      <c r="H35" s="23">
        <v>10</v>
      </c>
      <c r="I35" s="23">
        <v>10</v>
      </c>
      <c r="J35" s="23">
        <v>10</v>
      </c>
      <c r="K35" s="23">
        <v>10</v>
      </c>
      <c r="L35" s="23">
        <f t="shared" si="1"/>
        <v>10</v>
      </c>
      <c r="M35" s="11" t="s">
        <v>63</v>
      </c>
    </row>
    <row r="36" spans="1:13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23">
        <v>9</v>
      </c>
      <c r="H36" s="23">
        <v>9</v>
      </c>
      <c r="I36" s="23">
        <v>9</v>
      </c>
      <c r="J36" s="23">
        <v>9</v>
      </c>
      <c r="K36" s="23">
        <v>9</v>
      </c>
      <c r="L36" s="23">
        <f t="shared" si="1"/>
        <v>9</v>
      </c>
      <c r="M36" s="11" t="s">
        <v>64</v>
      </c>
    </row>
    <row r="37" spans="1:13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23">
        <v>9</v>
      </c>
      <c r="H37" s="23">
        <v>9</v>
      </c>
      <c r="I37" s="23">
        <v>9</v>
      </c>
      <c r="J37" s="23">
        <v>9</v>
      </c>
      <c r="K37" s="23">
        <v>9</v>
      </c>
      <c r="L37" s="23">
        <f t="shared" si="1"/>
        <v>9</v>
      </c>
      <c r="M37" s="11" t="s">
        <v>65</v>
      </c>
    </row>
    <row r="38" spans="1:13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23">
        <v>8</v>
      </c>
      <c r="H38" s="23">
        <v>8</v>
      </c>
      <c r="I38" s="23">
        <v>8</v>
      </c>
      <c r="J38" s="23">
        <v>8</v>
      </c>
      <c r="K38" s="23">
        <v>8</v>
      </c>
      <c r="L38" s="23">
        <f t="shared" si="1"/>
        <v>8</v>
      </c>
      <c r="M38" s="11" t="s">
        <v>66</v>
      </c>
    </row>
    <row r="39" spans="1:13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23">
        <v>9</v>
      </c>
      <c r="H39" s="23">
        <v>9</v>
      </c>
      <c r="I39" s="23">
        <v>9</v>
      </c>
      <c r="J39" s="23">
        <v>9</v>
      </c>
      <c r="K39" s="23">
        <v>9</v>
      </c>
      <c r="L39" s="23">
        <f t="shared" si="1"/>
        <v>9</v>
      </c>
      <c r="M39" s="11" t="s">
        <v>67</v>
      </c>
    </row>
    <row r="40" spans="1:13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23">
        <v>10</v>
      </c>
      <c r="H40" s="23">
        <v>10</v>
      </c>
      <c r="I40" s="23">
        <v>10</v>
      </c>
      <c r="J40" s="23">
        <v>10</v>
      </c>
      <c r="K40" s="23">
        <v>10</v>
      </c>
      <c r="L40" s="23">
        <f t="shared" si="1"/>
        <v>10</v>
      </c>
      <c r="M40" s="11" t="s">
        <v>68</v>
      </c>
    </row>
    <row r="41" spans="1:13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23">
        <v>10</v>
      </c>
      <c r="H41" s="23">
        <v>10</v>
      </c>
      <c r="I41" s="23">
        <v>10</v>
      </c>
      <c r="J41" s="23">
        <v>10</v>
      </c>
      <c r="K41" s="23">
        <v>10</v>
      </c>
      <c r="L41" s="23">
        <f t="shared" si="1"/>
        <v>10</v>
      </c>
      <c r="M41" s="11" t="s">
        <v>69</v>
      </c>
    </row>
    <row r="42" spans="1:13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23">
        <v>8</v>
      </c>
      <c r="H42" s="23">
        <v>8</v>
      </c>
      <c r="I42" s="23">
        <v>8</v>
      </c>
      <c r="J42" s="23">
        <v>8</v>
      </c>
      <c r="K42" s="23">
        <v>8</v>
      </c>
      <c r="L42" s="23">
        <f t="shared" si="1"/>
        <v>8</v>
      </c>
      <c r="M42" s="11" t="s">
        <v>70</v>
      </c>
    </row>
    <row r="43" spans="1:13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23">
        <v>9</v>
      </c>
      <c r="H43" s="23">
        <v>9</v>
      </c>
      <c r="I43" s="23">
        <v>9</v>
      </c>
      <c r="J43" s="23">
        <v>9</v>
      </c>
      <c r="K43" s="23">
        <v>9</v>
      </c>
      <c r="L43" s="23">
        <f t="shared" si="1"/>
        <v>9</v>
      </c>
      <c r="M43" s="11" t="s">
        <v>71</v>
      </c>
    </row>
    <row r="44" spans="1:13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23">
        <v>10</v>
      </c>
      <c r="H44" s="23">
        <v>10</v>
      </c>
      <c r="I44" s="23">
        <v>10</v>
      </c>
      <c r="J44" s="23">
        <v>10</v>
      </c>
      <c r="K44" s="23">
        <v>10</v>
      </c>
      <c r="L44" s="23">
        <f t="shared" si="1"/>
        <v>10</v>
      </c>
      <c r="M44" s="11" t="s">
        <v>72</v>
      </c>
    </row>
    <row r="45" spans="1:13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23">
        <v>8</v>
      </c>
      <c r="H45" s="23">
        <v>8</v>
      </c>
      <c r="I45" s="23">
        <v>8</v>
      </c>
      <c r="J45" s="23">
        <v>8</v>
      </c>
      <c r="K45" s="23">
        <v>8</v>
      </c>
      <c r="L45" s="23">
        <f t="shared" si="1"/>
        <v>8</v>
      </c>
      <c r="M45" s="11" t="s">
        <v>73</v>
      </c>
    </row>
    <row r="46" spans="1:13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23">
        <v>8</v>
      </c>
      <c r="H46" s="23">
        <v>8</v>
      </c>
      <c r="I46" s="23">
        <v>8</v>
      </c>
      <c r="J46" s="23">
        <v>8</v>
      </c>
      <c r="K46" s="23">
        <v>8</v>
      </c>
      <c r="L46" s="23">
        <f t="shared" si="1"/>
        <v>8</v>
      </c>
      <c r="M46" s="11" t="s">
        <v>74</v>
      </c>
    </row>
    <row r="47" spans="1:13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23">
        <v>8</v>
      </c>
      <c r="H47" s="23">
        <v>8</v>
      </c>
      <c r="I47" s="23">
        <v>8</v>
      </c>
      <c r="J47" s="23">
        <v>8</v>
      </c>
      <c r="K47" s="23">
        <v>8</v>
      </c>
      <c r="L47" s="23">
        <f t="shared" si="1"/>
        <v>8</v>
      </c>
      <c r="M47" s="11" t="s">
        <v>75</v>
      </c>
    </row>
    <row r="48" spans="1:13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23">
        <v>10</v>
      </c>
      <c r="H48" s="23">
        <v>10</v>
      </c>
      <c r="I48" s="23">
        <v>10</v>
      </c>
      <c r="J48" s="23">
        <v>10</v>
      </c>
      <c r="K48" s="23">
        <v>10</v>
      </c>
      <c r="L48" s="23">
        <f t="shared" si="1"/>
        <v>10</v>
      </c>
      <c r="M48" s="11" t="s">
        <v>76</v>
      </c>
    </row>
    <row r="49" spans="1:13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23">
        <v>9</v>
      </c>
      <c r="H49" s="23">
        <v>9</v>
      </c>
      <c r="I49" s="23">
        <v>9</v>
      </c>
      <c r="J49" s="23">
        <v>9</v>
      </c>
      <c r="K49" s="23">
        <v>9</v>
      </c>
      <c r="L49" s="23">
        <f t="shared" si="1"/>
        <v>9</v>
      </c>
      <c r="M49" s="11" t="s">
        <v>77</v>
      </c>
    </row>
    <row r="50" spans="1:13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23">
        <v>10</v>
      </c>
      <c r="H50" s="23">
        <v>10</v>
      </c>
      <c r="I50" s="23">
        <v>10</v>
      </c>
      <c r="J50" s="23">
        <v>10</v>
      </c>
      <c r="K50" s="23">
        <v>10</v>
      </c>
      <c r="L50" s="23">
        <f t="shared" si="1"/>
        <v>10</v>
      </c>
      <c r="M50" s="11" t="s">
        <v>78</v>
      </c>
    </row>
    <row r="51" spans="1:13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23">
        <v>9</v>
      </c>
      <c r="H51" s="23">
        <v>9</v>
      </c>
      <c r="I51" s="23">
        <v>9</v>
      </c>
      <c r="J51" s="23">
        <v>9</v>
      </c>
      <c r="K51" s="23">
        <v>9</v>
      </c>
      <c r="L51" s="23">
        <f t="shared" si="1"/>
        <v>9</v>
      </c>
      <c r="M51" s="11" t="s">
        <v>79</v>
      </c>
    </row>
    <row r="52" spans="1:13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23">
        <v>10</v>
      </c>
      <c r="H52" s="23">
        <v>10</v>
      </c>
      <c r="I52" s="23">
        <v>10</v>
      </c>
      <c r="J52" s="23">
        <v>10</v>
      </c>
      <c r="K52" s="23">
        <v>10</v>
      </c>
      <c r="L52" s="23">
        <f t="shared" si="1"/>
        <v>10</v>
      </c>
      <c r="M52" s="11" t="s">
        <v>80</v>
      </c>
    </row>
    <row r="53" spans="1:13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23">
        <v>10</v>
      </c>
      <c r="H53" s="23">
        <v>10</v>
      </c>
      <c r="I53" s="23">
        <v>10</v>
      </c>
      <c r="J53" s="23">
        <v>10</v>
      </c>
      <c r="K53" s="23">
        <v>10</v>
      </c>
      <c r="L53" s="23">
        <f t="shared" si="1"/>
        <v>10</v>
      </c>
      <c r="M53" s="11" t="s">
        <v>81</v>
      </c>
    </row>
    <row r="54" spans="1:13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23">
        <v>10</v>
      </c>
      <c r="H54" s="23">
        <v>10</v>
      </c>
      <c r="I54" s="23">
        <v>10</v>
      </c>
      <c r="J54" s="23">
        <v>10</v>
      </c>
      <c r="K54" s="23">
        <v>10</v>
      </c>
      <c r="L54" s="23">
        <f t="shared" si="1"/>
        <v>10</v>
      </c>
      <c r="M54" s="11" t="s">
        <v>82</v>
      </c>
    </row>
    <row r="55" spans="1:13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23">
        <v>9</v>
      </c>
      <c r="H55" s="23">
        <v>9</v>
      </c>
      <c r="I55" s="23">
        <v>9</v>
      </c>
      <c r="J55" s="23">
        <v>9</v>
      </c>
      <c r="K55" s="23">
        <v>9</v>
      </c>
      <c r="L55" s="23">
        <f t="shared" si="1"/>
        <v>9</v>
      </c>
      <c r="M55" s="11" t="s">
        <v>83</v>
      </c>
    </row>
    <row r="56" spans="1:13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23">
        <v>10</v>
      </c>
      <c r="H56" s="23">
        <v>10</v>
      </c>
      <c r="I56" s="23">
        <v>10</v>
      </c>
      <c r="J56" s="23">
        <v>10</v>
      </c>
      <c r="K56" s="23">
        <v>10</v>
      </c>
      <c r="L56" s="23">
        <f t="shared" si="1"/>
        <v>10</v>
      </c>
      <c r="M56" s="11" t="s">
        <v>84</v>
      </c>
    </row>
    <row r="57" spans="1:13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23">
        <v>9</v>
      </c>
      <c r="H57" s="23">
        <v>9</v>
      </c>
      <c r="I57" s="23">
        <v>9</v>
      </c>
      <c r="J57" s="23">
        <v>9</v>
      </c>
      <c r="K57" s="23">
        <v>9</v>
      </c>
      <c r="L57" s="23">
        <f t="shared" si="1"/>
        <v>9</v>
      </c>
      <c r="M57" s="11" t="s">
        <v>85</v>
      </c>
    </row>
    <row r="58" spans="1:13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23">
        <v>8</v>
      </c>
      <c r="H58" s="23">
        <v>8</v>
      </c>
      <c r="I58" s="23">
        <v>8</v>
      </c>
      <c r="J58" s="23">
        <v>8</v>
      </c>
      <c r="K58" s="23">
        <v>8</v>
      </c>
      <c r="L58" s="23">
        <f t="shared" si="1"/>
        <v>8</v>
      </c>
      <c r="M58" s="11" t="s">
        <v>86</v>
      </c>
    </row>
    <row r="59" spans="1:13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23">
        <v>10</v>
      </c>
      <c r="H59" s="23">
        <v>10</v>
      </c>
      <c r="I59" s="23">
        <v>10</v>
      </c>
      <c r="J59" s="23">
        <v>10</v>
      </c>
      <c r="K59" s="23">
        <v>10</v>
      </c>
      <c r="L59" s="23">
        <f t="shared" si="1"/>
        <v>10</v>
      </c>
      <c r="M59" s="11" t="s">
        <v>87</v>
      </c>
    </row>
    <row r="60" spans="1:13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23">
        <v>10</v>
      </c>
      <c r="H60" s="23">
        <v>10</v>
      </c>
      <c r="I60" s="23">
        <v>10</v>
      </c>
      <c r="J60" s="23">
        <v>10</v>
      </c>
      <c r="K60" s="23">
        <v>10</v>
      </c>
      <c r="L60" s="23">
        <f t="shared" si="1"/>
        <v>10</v>
      </c>
      <c r="M60" s="11" t="s">
        <v>88</v>
      </c>
    </row>
    <row r="61" spans="1:13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23">
        <v>10</v>
      </c>
      <c r="H61" s="23">
        <v>10</v>
      </c>
      <c r="I61" s="23">
        <v>10</v>
      </c>
      <c r="J61" s="23">
        <v>10</v>
      </c>
      <c r="K61" s="23">
        <v>10</v>
      </c>
      <c r="L61" s="23">
        <f t="shared" si="1"/>
        <v>10</v>
      </c>
      <c r="M61" s="13" t="s">
        <v>89</v>
      </c>
    </row>
    <row r="62" spans="1:13" ht="14.25" customHeight="1" x14ac:dyDescent="0.2">
      <c r="A62" s="66" t="s">
        <v>17</v>
      </c>
      <c r="B62" s="66" t="s">
        <v>33</v>
      </c>
      <c r="C62" s="63" t="s">
        <v>90</v>
      </c>
      <c r="D62" s="62"/>
      <c r="E62" s="62"/>
      <c r="F62" s="62"/>
      <c r="G62" s="62">
        <v>9</v>
      </c>
      <c r="H62" s="62">
        <v>9</v>
      </c>
      <c r="I62" s="62">
        <v>9</v>
      </c>
      <c r="J62" s="62">
        <v>9</v>
      </c>
      <c r="K62" s="62">
        <v>9</v>
      </c>
      <c r="L62" s="62">
        <f t="shared" si="1"/>
        <v>9</v>
      </c>
      <c r="M62" s="63" t="s">
        <v>90</v>
      </c>
    </row>
    <row r="63" spans="1:13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5">
        <f>SUM(G63:K63)/5</f>
        <v>10</v>
      </c>
      <c r="M63" s="68" t="s">
        <v>111</v>
      </c>
    </row>
    <row r="64" spans="1:13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5">
        <f>SUM(G64:K64)/5</f>
        <v>10</v>
      </c>
      <c r="M64" s="68" t="s">
        <v>112</v>
      </c>
    </row>
    <row r="65" spans="1:13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65">
        <v>10</v>
      </c>
      <c r="H65" s="65">
        <v>10</v>
      </c>
      <c r="I65" s="65">
        <v>10</v>
      </c>
      <c r="J65" s="65">
        <v>10</v>
      </c>
      <c r="K65" s="65">
        <v>10</v>
      </c>
      <c r="L65" s="65">
        <f>SUM(G65:K65)/5</f>
        <v>10</v>
      </c>
      <c r="M65" s="81" t="s">
        <v>115</v>
      </c>
    </row>
    <row r="66" spans="1:13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10</v>
      </c>
      <c r="L66" s="65">
        <f>SUM(G66:K66)/5</f>
        <v>10</v>
      </c>
      <c r="M66" s="87" t="s">
        <v>116</v>
      </c>
    </row>
    <row r="67" spans="1:13" ht="14.25" customHeight="1" x14ac:dyDescent="0.2">
      <c r="A67" s="48" t="s">
        <v>17</v>
      </c>
      <c r="B67" s="7" t="s">
        <v>30</v>
      </c>
      <c r="C67" s="87" t="s">
        <v>117</v>
      </c>
      <c r="G67" s="65">
        <v>10</v>
      </c>
      <c r="H67" s="65">
        <v>10</v>
      </c>
      <c r="I67" s="65">
        <v>10</v>
      </c>
      <c r="J67" s="65">
        <v>10</v>
      </c>
      <c r="K67" s="65">
        <v>10</v>
      </c>
      <c r="L67" s="65">
        <f>SUM(G67:K67)/5</f>
        <v>10</v>
      </c>
      <c r="M67" s="87" t="s">
        <v>117</v>
      </c>
    </row>
    <row r="68" spans="1:13" ht="14.25" customHeight="1" x14ac:dyDescent="0.15">
      <c r="G68" s="16"/>
      <c r="H68" s="16"/>
      <c r="I68" s="16"/>
      <c r="J68" s="16"/>
      <c r="K68" s="16"/>
    </row>
    <row r="69" spans="1:13" ht="14.25" customHeight="1" x14ac:dyDescent="0.15">
      <c r="G69" s="16"/>
      <c r="H69" s="16"/>
      <c r="I69" s="16"/>
      <c r="J69" s="16"/>
      <c r="K69" s="16"/>
    </row>
    <row r="70" spans="1:13" ht="14.25" customHeight="1" x14ac:dyDescent="0.15">
      <c r="G70" s="16"/>
      <c r="H70" s="16"/>
      <c r="I70" s="16"/>
      <c r="J70" s="16"/>
      <c r="K70" s="16"/>
    </row>
    <row r="71" spans="1:13" ht="14.25" customHeight="1" x14ac:dyDescent="0.15">
      <c r="G71" s="16"/>
      <c r="H71" s="16"/>
      <c r="I71" s="16"/>
      <c r="J71" s="16"/>
      <c r="K71" s="16"/>
    </row>
    <row r="72" spans="1:13" ht="14.25" customHeight="1" x14ac:dyDescent="0.15">
      <c r="G72" s="16"/>
      <c r="H72" s="16"/>
      <c r="I72" s="16"/>
      <c r="J72" s="16"/>
      <c r="K72" s="16"/>
    </row>
    <row r="73" spans="1:13" ht="14.25" customHeight="1" x14ac:dyDescent="0.15">
      <c r="G73" s="16"/>
      <c r="H73" s="16"/>
      <c r="I73" s="16"/>
      <c r="J73" s="16"/>
      <c r="K73" s="16"/>
    </row>
    <row r="74" spans="1:13" ht="14.25" customHeight="1" x14ac:dyDescent="0.15">
      <c r="G74" s="16"/>
      <c r="H74" s="16"/>
      <c r="I74" s="16"/>
      <c r="J74" s="16"/>
      <c r="K74" s="16"/>
    </row>
    <row r="75" spans="1:13" ht="14.25" customHeight="1" x14ac:dyDescent="0.15">
      <c r="G75" s="16"/>
      <c r="H75" s="16"/>
      <c r="I75" s="16"/>
      <c r="J75" s="16"/>
      <c r="K75" s="16"/>
    </row>
    <row r="76" spans="1:13" ht="14.25" customHeight="1" x14ac:dyDescent="0.15">
      <c r="G76" s="16"/>
      <c r="H76" s="16"/>
      <c r="I76" s="16"/>
      <c r="J76" s="16"/>
      <c r="K76" s="16"/>
    </row>
    <row r="77" spans="1:13" ht="14.25" customHeight="1" x14ac:dyDescent="0.15">
      <c r="G77" s="16"/>
      <c r="H77" s="16"/>
      <c r="I77" s="16"/>
      <c r="J77" s="16"/>
      <c r="K77" s="16"/>
    </row>
    <row r="78" spans="1:13" ht="14.25" customHeight="1" x14ac:dyDescent="0.15">
      <c r="G78" s="16"/>
      <c r="H78" s="16"/>
      <c r="I78" s="16"/>
      <c r="J78" s="16"/>
      <c r="K78" s="16"/>
    </row>
    <row r="79" spans="1:13" ht="14.25" customHeight="1" x14ac:dyDescent="0.15">
      <c r="G79" s="16"/>
      <c r="H79" s="16"/>
      <c r="I79" s="16"/>
      <c r="J79" s="16"/>
      <c r="K79" s="16"/>
    </row>
    <row r="80" spans="1:13" ht="14.25" customHeight="1" x14ac:dyDescent="0.15">
      <c r="G80" s="16"/>
      <c r="H80" s="16"/>
      <c r="I80" s="16"/>
      <c r="J80" s="16"/>
      <c r="K80" s="16"/>
    </row>
    <row r="81" spans="7:11" ht="14.25" customHeight="1" x14ac:dyDescent="0.15">
      <c r="G81" s="16"/>
      <c r="H81" s="16"/>
      <c r="I81" s="16"/>
      <c r="J81" s="16"/>
      <c r="K81" s="16"/>
    </row>
    <row r="82" spans="7:11" ht="14.25" customHeight="1" x14ac:dyDescent="0.15">
      <c r="G82" s="16"/>
      <c r="H82" s="16"/>
      <c r="I82" s="16"/>
      <c r="J82" s="16"/>
      <c r="K82" s="16"/>
    </row>
    <row r="83" spans="7:11" ht="14.25" customHeight="1" x14ac:dyDescent="0.15">
      <c r="G83" s="16"/>
      <c r="H83" s="16"/>
      <c r="I83" s="16"/>
      <c r="J83" s="16"/>
      <c r="K83" s="16"/>
    </row>
    <row r="84" spans="7:11" ht="14.25" customHeight="1" x14ac:dyDescent="0.15">
      <c r="G84" s="16"/>
      <c r="H84" s="16"/>
      <c r="I84" s="16"/>
      <c r="J84" s="16"/>
      <c r="K84" s="16"/>
    </row>
    <row r="85" spans="7:11" ht="14.25" customHeight="1" x14ac:dyDescent="0.15">
      <c r="G85" s="16"/>
      <c r="H85" s="16"/>
      <c r="I85" s="16"/>
      <c r="J85" s="16"/>
      <c r="K85" s="16"/>
    </row>
    <row r="86" spans="7:11" ht="14.25" customHeight="1" x14ac:dyDescent="0.15">
      <c r="G86" s="16"/>
      <c r="H86" s="16"/>
      <c r="I86" s="16"/>
      <c r="J86" s="16"/>
      <c r="K86" s="16"/>
    </row>
    <row r="87" spans="7:11" ht="14.25" customHeight="1" x14ac:dyDescent="0.15">
      <c r="G87" s="16"/>
      <c r="H87" s="16"/>
      <c r="I87" s="16"/>
      <c r="J87" s="16"/>
      <c r="K87" s="16"/>
    </row>
    <row r="88" spans="7:11" ht="14.25" customHeight="1" x14ac:dyDescent="0.15">
      <c r="G88" s="16"/>
      <c r="H88" s="16"/>
      <c r="I88" s="16"/>
      <c r="J88" s="16"/>
      <c r="K88" s="16"/>
    </row>
    <row r="89" spans="7:11" ht="14.25" customHeight="1" x14ac:dyDescent="0.15">
      <c r="G89" s="16"/>
      <c r="H89" s="16"/>
      <c r="I89" s="16"/>
      <c r="J89" s="16"/>
      <c r="K89" s="16"/>
    </row>
    <row r="90" spans="7:11" ht="14.25" customHeight="1" x14ac:dyDescent="0.15">
      <c r="G90" s="16"/>
      <c r="H90" s="16"/>
      <c r="I90" s="16"/>
      <c r="J90" s="16"/>
      <c r="K90" s="16"/>
    </row>
    <row r="91" spans="7:11" ht="14.25" customHeight="1" x14ac:dyDescent="0.15">
      <c r="G91" s="16"/>
      <c r="H91" s="16"/>
      <c r="I91" s="16"/>
      <c r="J91" s="16"/>
      <c r="K91" s="16"/>
    </row>
    <row r="92" spans="7:11" ht="14.25" customHeight="1" x14ac:dyDescent="0.15">
      <c r="G92" s="16"/>
      <c r="H92" s="16"/>
      <c r="I92" s="16"/>
      <c r="J92" s="16"/>
      <c r="K92" s="16"/>
    </row>
    <row r="93" spans="7:11" ht="14.25" customHeight="1" x14ac:dyDescent="0.15">
      <c r="G93" s="16"/>
      <c r="H93" s="16"/>
      <c r="I93" s="16"/>
      <c r="J93" s="16"/>
      <c r="K93" s="16"/>
    </row>
    <row r="94" spans="7:11" ht="14.25" customHeight="1" x14ac:dyDescent="0.15">
      <c r="G94" s="16"/>
      <c r="H94" s="16"/>
      <c r="I94" s="16"/>
      <c r="J94" s="16"/>
      <c r="K94" s="16"/>
    </row>
    <row r="95" spans="7:11" ht="14.25" customHeight="1" x14ac:dyDescent="0.15">
      <c r="G95" s="16"/>
      <c r="H95" s="16"/>
      <c r="I95" s="16"/>
      <c r="J95" s="16"/>
      <c r="K95" s="16"/>
    </row>
    <row r="96" spans="7:11" ht="14.25" customHeight="1" x14ac:dyDescent="0.15">
      <c r="G96" s="16"/>
      <c r="H96" s="16"/>
      <c r="I96" s="16"/>
      <c r="J96" s="16"/>
      <c r="K96" s="16"/>
    </row>
    <row r="97" spans="7:11" ht="14.25" customHeight="1" x14ac:dyDescent="0.15">
      <c r="G97" s="16"/>
      <c r="H97" s="16"/>
      <c r="I97" s="16"/>
      <c r="J97" s="16"/>
      <c r="K97" s="16"/>
    </row>
    <row r="98" spans="7:11" ht="14.25" customHeight="1" x14ac:dyDescent="0.15">
      <c r="G98" s="16"/>
      <c r="H98" s="16"/>
      <c r="I98" s="16"/>
      <c r="J98" s="16"/>
      <c r="K98" s="16"/>
    </row>
    <row r="99" spans="7:11" ht="14.25" customHeight="1" x14ac:dyDescent="0.15">
      <c r="G99" s="16"/>
      <c r="H99" s="16"/>
      <c r="I99" s="16"/>
      <c r="J99" s="16"/>
      <c r="K99" s="16"/>
    </row>
    <row r="100" spans="7:11" ht="14.25" customHeight="1" x14ac:dyDescent="0.15">
      <c r="G100" s="16"/>
      <c r="H100" s="16"/>
      <c r="I100" s="16"/>
      <c r="J100" s="16"/>
      <c r="K100" s="16"/>
    </row>
    <row r="101" spans="7:11" ht="14.25" customHeight="1" x14ac:dyDescent="0.15">
      <c r="G101" s="16"/>
      <c r="H101" s="16"/>
      <c r="I101" s="16"/>
      <c r="J101" s="16"/>
      <c r="K101" s="16"/>
    </row>
    <row r="102" spans="7:11" ht="14.25" customHeight="1" x14ac:dyDescent="0.15">
      <c r="G102" s="16"/>
      <c r="H102" s="16"/>
      <c r="I102" s="16"/>
      <c r="J102" s="16"/>
      <c r="K102" s="16"/>
    </row>
    <row r="103" spans="7:11" ht="14.25" customHeight="1" x14ac:dyDescent="0.15">
      <c r="G103" s="16"/>
      <c r="H103" s="16"/>
      <c r="I103" s="16"/>
      <c r="J103" s="16"/>
      <c r="K103" s="16"/>
    </row>
    <row r="104" spans="7:11" ht="14.25" customHeight="1" x14ac:dyDescent="0.15">
      <c r="G104" s="16"/>
      <c r="H104" s="16"/>
      <c r="I104" s="16"/>
      <c r="J104" s="16"/>
      <c r="K104" s="16"/>
    </row>
    <row r="105" spans="7:11" ht="14.25" customHeight="1" x14ac:dyDescent="0.15">
      <c r="G105" s="16"/>
      <c r="H105" s="16"/>
      <c r="I105" s="16"/>
      <c r="J105" s="16"/>
      <c r="K105" s="16"/>
    </row>
    <row r="106" spans="7:11" ht="14.25" customHeight="1" x14ac:dyDescent="0.15">
      <c r="G106" s="16"/>
      <c r="H106" s="16"/>
      <c r="I106" s="16"/>
      <c r="J106" s="16"/>
      <c r="K106" s="16"/>
    </row>
    <row r="107" spans="7:11" ht="14.25" customHeight="1" x14ac:dyDescent="0.15">
      <c r="G107" s="16"/>
      <c r="H107" s="16"/>
      <c r="I107" s="16"/>
      <c r="J107" s="16"/>
      <c r="K107" s="16"/>
    </row>
    <row r="108" spans="7:11" ht="14.25" customHeight="1" x14ac:dyDescent="0.15">
      <c r="G108" s="16"/>
      <c r="H108" s="16"/>
      <c r="I108" s="16"/>
      <c r="J108" s="16"/>
      <c r="K108" s="16"/>
    </row>
    <row r="109" spans="7:11" ht="14.25" customHeight="1" x14ac:dyDescent="0.15">
      <c r="G109" s="16"/>
      <c r="H109" s="16"/>
      <c r="I109" s="16"/>
      <c r="J109" s="16"/>
      <c r="K109" s="16"/>
    </row>
    <row r="110" spans="7:11" ht="14.25" customHeight="1" x14ac:dyDescent="0.15">
      <c r="G110" s="16"/>
      <c r="H110" s="16"/>
      <c r="I110" s="16"/>
      <c r="J110" s="16"/>
      <c r="K110" s="16"/>
    </row>
    <row r="111" spans="7:11" ht="14.25" customHeight="1" x14ac:dyDescent="0.15">
      <c r="G111" s="16"/>
      <c r="H111" s="16"/>
      <c r="I111" s="16"/>
      <c r="J111" s="16"/>
      <c r="K111" s="16"/>
    </row>
    <row r="112" spans="7:11" ht="14.25" customHeight="1" x14ac:dyDescent="0.15">
      <c r="G112" s="16"/>
      <c r="H112" s="16"/>
      <c r="I112" s="16"/>
      <c r="J112" s="16"/>
      <c r="K112" s="16"/>
    </row>
    <row r="113" spans="7:11" ht="14.25" customHeight="1" x14ac:dyDescent="0.15">
      <c r="G113" s="16"/>
      <c r="H113" s="16"/>
      <c r="I113" s="16"/>
      <c r="J113" s="16"/>
      <c r="K113" s="16"/>
    </row>
    <row r="114" spans="7:11" ht="14.25" customHeight="1" x14ac:dyDescent="0.15">
      <c r="G114" s="16"/>
      <c r="H114" s="16"/>
      <c r="I114" s="16"/>
      <c r="J114" s="16"/>
      <c r="K114" s="16"/>
    </row>
    <row r="115" spans="7:11" ht="14.25" customHeight="1" x14ac:dyDescent="0.15">
      <c r="G115" s="16"/>
      <c r="H115" s="16"/>
      <c r="I115" s="16"/>
      <c r="J115" s="16"/>
      <c r="K115" s="16"/>
    </row>
    <row r="116" spans="7:11" ht="14.25" customHeight="1" x14ac:dyDescent="0.15">
      <c r="G116" s="16"/>
      <c r="H116" s="16"/>
      <c r="I116" s="16"/>
      <c r="J116" s="16"/>
      <c r="K116" s="16"/>
    </row>
    <row r="117" spans="7:11" ht="14.25" customHeight="1" x14ac:dyDescent="0.15">
      <c r="G117" s="16"/>
      <c r="H117" s="16"/>
      <c r="I117" s="16"/>
      <c r="J117" s="16"/>
      <c r="K117" s="16"/>
    </row>
    <row r="118" spans="7:11" ht="14.25" customHeight="1" x14ac:dyDescent="0.15">
      <c r="G118" s="16"/>
      <c r="H118" s="16"/>
      <c r="I118" s="16"/>
      <c r="J118" s="16"/>
      <c r="K118" s="16"/>
    </row>
    <row r="119" spans="7:11" ht="14.25" customHeight="1" x14ac:dyDescent="0.15">
      <c r="G119" s="16"/>
      <c r="H119" s="16"/>
      <c r="I119" s="16"/>
      <c r="J119" s="16"/>
      <c r="K119" s="16"/>
    </row>
    <row r="120" spans="7:11" ht="14.25" customHeight="1" x14ac:dyDescent="0.15">
      <c r="G120" s="16"/>
      <c r="H120" s="16"/>
      <c r="I120" s="16"/>
      <c r="J120" s="16"/>
      <c r="K120" s="16"/>
    </row>
    <row r="121" spans="7:11" ht="14.25" customHeight="1" x14ac:dyDescent="0.15">
      <c r="G121" s="16"/>
      <c r="H121" s="16"/>
      <c r="I121" s="16"/>
      <c r="J121" s="16"/>
      <c r="K121" s="16"/>
    </row>
    <row r="122" spans="7:11" ht="14.25" customHeight="1" x14ac:dyDescent="0.15">
      <c r="G122" s="16"/>
      <c r="H122" s="16"/>
      <c r="I122" s="16"/>
      <c r="J122" s="16"/>
      <c r="K122" s="16"/>
    </row>
    <row r="123" spans="7:11" ht="14.25" customHeight="1" x14ac:dyDescent="0.15">
      <c r="G123" s="16"/>
      <c r="H123" s="16"/>
      <c r="I123" s="16"/>
      <c r="J123" s="16"/>
      <c r="K123" s="16"/>
    </row>
    <row r="124" spans="7:11" ht="14.25" customHeight="1" x14ac:dyDescent="0.15">
      <c r="G124" s="16"/>
      <c r="H124" s="16"/>
      <c r="I124" s="16"/>
      <c r="J124" s="16"/>
      <c r="K124" s="16"/>
    </row>
    <row r="125" spans="7:11" ht="14.25" customHeight="1" x14ac:dyDescent="0.15">
      <c r="G125" s="16"/>
      <c r="H125" s="16"/>
      <c r="I125" s="16"/>
      <c r="J125" s="16"/>
      <c r="K125" s="16"/>
    </row>
    <row r="126" spans="7:11" ht="14.25" customHeight="1" x14ac:dyDescent="0.15">
      <c r="G126" s="16"/>
      <c r="H126" s="16"/>
      <c r="I126" s="16"/>
      <c r="J126" s="16"/>
      <c r="K126" s="16"/>
    </row>
    <row r="127" spans="7:11" ht="14.25" customHeight="1" x14ac:dyDescent="0.15">
      <c r="G127" s="16"/>
      <c r="H127" s="16"/>
      <c r="I127" s="16"/>
      <c r="J127" s="16"/>
      <c r="K127" s="16"/>
    </row>
    <row r="128" spans="7:11" ht="14.25" customHeight="1" x14ac:dyDescent="0.15">
      <c r="G128" s="16"/>
      <c r="H128" s="16"/>
      <c r="I128" s="16"/>
      <c r="J128" s="16"/>
      <c r="K128" s="16"/>
    </row>
    <row r="129" spans="7:11" ht="14.25" customHeight="1" x14ac:dyDescent="0.15">
      <c r="G129" s="16"/>
      <c r="H129" s="16"/>
      <c r="I129" s="16"/>
      <c r="J129" s="16"/>
      <c r="K129" s="16"/>
    </row>
    <row r="130" spans="7:11" ht="14.25" customHeight="1" x14ac:dyDescent="0.15">
      <c r="G130" s="16"/>
      <c r="H130" s="16"/>
      <c r="I130" s="16"/>
      <c r="J130" s="16"/>
      <c r="K130" s="16"/>
    </row>
    <row r="131" spans="7:11" ht="14.25" customHeight="1" x14ac:dyDescent="0.15">
      <c r="G131" s="16"/>
      <c r="H131" s="16"/>
      <c r="I131" s="16"/>
      <c r="J131" s="16"/>
      <c r="K131" s="16"/>
    </row>
    <row r="132" spans="7:11" ht="14.25" customHeight="1" x14ac:dyDescent="0.15">
      <c r="G132" s="16"/>
      <c r="H132" s="16"/>
      <c r="I132" s="16"/>
      <c r="J132" s="16"/>
      <c r="K132" s="16"/>
    </row>
    <row r="133" spans="7:11" ht="14.25" customHeight="1" x14ac:dyDescent="0.15">
      <c r="G133" s="16"/>
      <c r="H133" s="16"/>
      <c r="I133" s="16"/>
      <c r="J133" s="16"/>
      <c r="K133" s="16"/>
    </row>
    <row r="134" spans="7:11" ht="14.25" customHeight="1" x14ac:dyDescent="0.15">
      <c r="G134" s="16"/>
      <c r="H134" s="16"/>
      <c r="I134" s="16"/>
      <c r="J134" s="16"/>
      <c r="K134" s="16"/>
    </row>
    <row r="135" spans="7:11" ht="14.25" customHeight="1" x14ac:dyDescent="0.15">
      <c r="G135" s="16"/>
      <c r="H135" s="16"/>
      <c r="I135" s="16"/>
      <c r="J135" s="16"/>
      <c r="K135" s="16"/>
    </row>
    <row r="136" spans="7:11" ht="14.25" customHeight="1" x14ac:dyDescent="0.15">
      <c r="G136" s="16"/>
      <c r="H136" s="16"/>
      <c r="I136" s="16"/>
      <c r="J136" s="16"/>
      <c r="K136" s="16"/>
    </row>
    <row r="137" spans="7:11" ht="14.25" customHeight="1" x14ac:dyDescent="0.15">
      <c r="G137" s="16"/>
      <c r="H137" s="16"/>
      <c r="I137" s="16"/>
      <c r="J137" s="16"/>
      <c r="K137" s="16"/>
    </row>
    <row r="138" spans="7:11" ht="14.25" customHeight="1" x14ac:dyDescent="0.15">
      <c r="G138" s="16"/>
      <c r="H138" s="16"/>
      <c r="I138" s="16"/>
      <c r="J138" s="16"/>
      <c r="K138" s="16"/>
    </row>
    <row r="139" spans="7:11" ht="14.25" customHeight="1" x14ac:dyDescent="0.15">
      <c r="G139" s="16"/>
      <c r="H139" s="16"/>
      <c r="I139" s="16"/>
      <c r="J139" s="16"/>
      <c r="K139" s="16"/>
    </row>
    <row r="140" spans="7:11" ht="14.25" customHeight="1" x14ac:dyDescent="0.15">
      <c r="G140" s="16"/>
      <c r="H140" s="16"/>
      <c r="I140" s="16"/>
      <c r="J140" s="16"/>
      <c r="K140" s="16"/>
    </row>
    <row r="141" spans="7:11" ht="14.25" customHeight="1" x14ac:dyDescent="0.15">
      <c r="G141" s="16"/>
      <c r="H141" s="16"/>
      <c r="I141" s="16"/>
      <c r="J141" s="16"/>
      <c r="K141" s="16"/>
    </row>
    <row r="142" spans="7:11" ht="14.25" customHeight="1" x14ac:dyDescent="0.15">
      <c r="G142" s="16"/>
      <c r="H142" s="16"/>
      <c r="I142" s="16"/>
      <c r="J142" s="16"/>
      <c r="K142" s="16"/>
    </row>
    <row r="143" spans="7:11" ht="14.25" customHeight="1" x14ac:dyDescent="0.15">
      <c r="G143" s="16"/>
      <c r="H143" s="16"/>
      <c r="I143" s="16"/>
      <c r="J143" s="16"/>
      <c r="K143" s="16"/>
    </row>
    <row r="144" spans="7:11" ht="14.25" customHeight="1" x14ac:dyDescent="0.15">
      <c r="G144" s="16"/>
      <c r="H144" s="16"/>
      <c r="I144" s="16"/>
      <c r="J144" s="16"/>
      <c r="K144" s="16"/>
    </row>
    <row r="145" spans="7:11" ht="14.25" customHeight="1" x14ac:dyDescent="0.15">
      <c r="G145" s="16"/>
      <c r="H145" s="16"/>
      <c r="I145" s="16"/>
      <c r="J145" s="16"/>
      <c r="K145" s="16"/>
    </row>
    <row r="146" spans="7:11" ht="14.25" customHeight="1" x14ac:dyDescent="0.15">
      <c r="G146" s="16"/>
      <c r="H146" s="16"/>
      <c r="I146" s="16"/>
      <c r="J146" s="16"/>
      <c r="K146" s="16"/>
    </row>
    <row r="147" spans="7:11" ht="14.25" customHeight="1" x14ac:dyDescent="0.15">
      <c r="G147" s="16"/>
      <c r="H147" s="16"/>
      <c r="I147" s="16"/>
      <c r="J147" s="16"/>
      <c r="K147" s="16"/>
    </row>
    <row r="148" spans="7:11" ht="14.25" customHeight="1" x14ac:dyDescent="0.15">
      <c r="G148" s="16"/>
      <c r="H148" s="16"/>
      <c r="I148" s="16"/>
      <c r="J148" s="16"/>
      <c r="K148" s="16"/>
    </row>
    <row r="149" spans="7:11" ht="14.25" customHeight="1" x14ac:dyDescent="0.15">
      <c r="G149" s="16"/>
      <c r="H149" s="16"/>
      <c r="I149" s="16"/>
      <c r="J149" s="16"/>
      <c r="K149" s="16"/>
    </row>
    <row r="150" spans="7:11" ht="14.25" customHeight="1" x14ac:dyDescent="0.15">
      <c r="G150" s="16"/>
      <c r="H150" s="16"/>
      <c r="I150" s="16"/>
      <c r="J150" s="16"/>
      <c r="K150" s="16"/>
    </row>
    <row r="151" spans="7:11" ht="14.25" customHeight="1" x14ac:dyDescent="0.15">
      <c r="G151" s="16"/>
      <c r="H151" s="16"/>
      <c r="I151" s="16"/>
      <c r="J151" s="16"/>
      <c r="K151" s="16"/>
    </row>
    <row r="152" spans="7:11" ht="14.25" customHeight="1" x14ac:dyDescent="0.15">
      <c r="G152" s="16"/>
      <c r="H152" s="16"/>
      <c r="I152" s="16"/>
      <c r="J152" s="16"/>
      <c r="K152" s="16"/>
    </row>
    <row r="153" spans="7:11" ht="14.25" customHeight="1" x14ac:dyDescent="0.15">
      <c r="G153" s="16"/>
      <c r="H153" s="16"/>
      <c r="I153" s="16"/>
      <c r="J153" s="16"/>
      <c r="K153" s="16"/>
    </row>
    <row r="154" spans="7:11" ht="14.25" customHeight="1" x14ac:dyDescent="0.15">
      <c r="G154" s="16"/>
      <c r="H154" s="16"/>
      <c r="I154" s="16"/>
      <c r="J154" s="16"/>
      <c r="K154" s="16"/>
    </row>
    <row r="155" spans="7:11" ht="14.25" customHeight="1" x14ac:dyDescent="0.15">
      <c r="G155" s="16"/>
      <c r="H155" s="16"/>
      <c r="I155" s="16"/>
      <c r="J155" s="16"/>
      <c r="K155" s="16"/>
    </row>
    <row r="156" spans="7:11" ht="14.25" customHeight="1" x14ac:dyDescent="0.15">
      <c r="G156" s="16"/>
      <c r="H156" s="16"/>
      <c r="I156" s="16"/>
      <c r="J156" s="16"/>
      <c r="K156" s="16"/>
    </row>
    <row r="157" spans="7:11" ht="14.25" customHeight="1" x14ac:dyDescent="0.15">
      <c r="G157" s="16"/>
      <c r="H157" s="16"/>
      <c r="I157" s="16"/>
      <c r="J157" s="16"/>
      <c r="K157" s="16"/>
    </row>
    <row r="158" spans="7:11" ht="14.25" customHeight="1" x14ac:dyDescent="0.15">
      <c r="G158" s="16"/>
      <c r="H158" s="16"/>
      <c r="I158" s="16"/>
      <c r="J158" s="16"/>
      <c r="K158" s="16"/>
    </row>
    <row r="159" spans="7:11" ht="14.25" customHeight="1" x14ac:dyDescent="0.15">
      <c r="G159" s="16"/>
      <c r="H159" s="16"/>
      <c r="I159" s="16"/>
      <c r="J159" s="16"/>
      <c r="K159" s="16"/>
    </row>
    <row r="160" spans="7:11" ht="14.25" customHeight="1" x14ac:dyDescent="0.15">
      <c r="G160" s="16"/>
      <c r="H160" s="16"/>
      <c r="I160" s="16"/>
      <c r="J160" s="16"/>
      <c r="K160" s="16"/>
    </row>
    <row r="161" spans="7:11" ht="14.25" customHeight="1" x14ac:dyDescent="0.15">
      <c r="G161" s="16"/>
      <c r="H161" s="16"/>
      <c r="I161" s="16"/>
      <c r="J161" s="16"/>
      <c r="K161" s="16"/>
    </row>
    <row r="162" spans="7:11" ht="14.25" customHeight="1" x14ac:dyDescent="0.15">
      <c r="G162" s="16"/>
      <c r="H162" s="16"/>
      <c r="I162" s="16"/>
      <c r="J162" s="16"/>
      <c r="K162" s="16"/>
    </row>
    <row r="163" spans="7:11" ht="14.25" customHeight="1" x14ac:dyDescent="0.15">
      <c r="G163" s="16"/>
      <c r="H163" s="16"/>
      <c r="I163" s="16"/>
      <c r="J163" s="16"/>
      <c r="K163" s="16"/>
    </row>
    <row r="164" spans="7:11" ht="14.25" customHeight="1" x14ac:dyDescent="0.15">
      <c r="G164" s="16"/>
      <c r="H164" s="16"/>
      <c r="I164" s="16"/>
      <c r="J164" s="16"/>
      <c r="K164" s="16"/>
    </row>
    <row r="165" spans="7:11" ht="14.25" customHeight="1" x14ac:dyDescent="0.15">
      <c r="G165" s="16"/>
      <c r="H165" s="16"/>
      <c r="I165" s="16"/>
      <c r="J165" s="16"/>
      <c r="K165" s="16"/>
    </row>
    <row r="166" spans="7:11" ht="14.25" customHeight="1" x14ac:dyDescent="0.15">
      <c r="G166" s="16"/>
      <c r="H166" s="16"/>
      <c r="I166" s="16"/>
      <c r="J166" s="16"/>
      <c r="K166" s="16"/>
    </row>
    <row r="167" spans="7:11" ht="14.25" customHeight="1" x14ac:dyDescent="0.15">
      <c r="G167" s="16"/>
      <c r="H167" s="16"/>
      <c r="I167" s="16"/>
      <c r="J167" s="16"/>
      <c r="K167" s="16"/>
    </row>
    <row r="168" spans="7:11" ht="14.25" customHeight="1" x14ac:dyDescent="0.15">
      <c r="G168" s="16"/>
      <c r="H168" s="16"/>
      <c r="I168" s="16"/>
      <c r="J168" s="16"/>
      <c r="K168" s="16"/>
    </row>
    <row r="169" spans="7:11" ht="14.25" customHeight="1" x14ac:dyDescent="0.15">
      <c r="G169" s="16"/>
      <c r="H169" s="16"/>
      <c r="I169" s="16"/>
      <c r="J169" s="16"/>
      <c r="K169" s="16"/>
    </row>
    <row r="170" spans="7:11" ht="14.25" customHeight="1" x14ac:dyDescent="0.15">
      <c r="G170" s="16"/>
      <c r="H170" s="16"/>
      <c r="I170" s="16"/>
      <c r="J170" s="16"/>
      <c r="K170" s="16"/>
    </row>
    <row r="171" spans="7:11" ht="14.25" customHeight="1" x14ac:dyDescent="0.15">
      <c r="G171" s="16"/>
      <c r="H171" s="16"/>
      <c r="I171" s="16"/>
      <c r="J171" s="16"/>
      <c r="K171" s="16"/>
    </row>
    <row r="172" spans="7:11" ht="14.25" customHeight="1" x14ac:dyDescent="0.15">
      <c r="G172" s="16"/>
      <c r="H172" s="16"/>
      <c r="I172" s="16"/>
      <c r="J172" s="16"/>
      <c r="K172" s="16"/>
    </row>
    <row r="173" spans="7:11" ht="14.25" customHeight="1" x14ac:dyDescent="0.15">
      <c r="G173" s="16"/>
      <c r="H173" s="16"/>
      <c r="I173" s="16"/>
      <c r="J173" s="16"/>
      <c r="K173" s="16"/>
    </row>
    <row r="174" spans="7:11" ht="14.25" customHeight="1" x14ac:dyDescent="0.15">
      <c r="G174" s="16"/>
      <c r="H174" s="16"/>
      <c r="I174" s="16"/>
      <c r="J174" s="16"/>
      <c r="K174" s="16"/>
    </row>
    <row r="175" spans="7:11" ht="14.25" customHeight="1" x14ac:dyDescent="0.15">
      <c r="G175" s="16"/>
      <c r="H175" s="16"/>
      <c r="I175" s="16"/>
      <c r="J175" s="16"/>
      <c r="K175" s="16"/>
    </row>
    <row r="176" spans="7:11" ht="14.25" customHeight="1" x14ac:dyDescent="0.15">
      <c r="G176" s="16"/>
      <c r="H176" s="16"/>
      <c r="I176" s="16"/>
      <c r="J176" s="16"/>
      <c r="K176" s="16"/>
    </row>
    <row r="177" spans="7:11" ht="14.25" customHeight="1" x14ac:dyDescent="0.15">
      <c r="G177" s="16"/>
      <c r="H177" s="16"/>
      <c r="I177" s="16"/>
      <c r="J177" s="16"/>
      <c r="K177" s="16"/>
    </row>
    <row r="178" spans="7:11" ht="14.25" customHeight="1" x14ac:dyDescent="0.15">
      <c r="G178" s="16"/>
      <c r="H178" s="16"/>
      <c r="I178" s="16"/>
      <c r="J178" s="16"/>
      <c r="K178" s="16"/>
    </row>
    <row r="179" spans="7:11" ht="14.25" customHeight="1" x14ac:dyDescent="0.15">
      <c r="G179" s="16"/>
      <c r="H179" s="16"/>
      <c r="I179" s="16"/>
      <c r="J179" s="16"/>
      <c r="K179" s="16"/>
    </row>
    <row r="180" spans="7:11" ht="14.25" customHeight="1" x14ac:dyDescent="0.15">
      <c r="G180" s="16"/>
      <c r="H180" s="16"/>
      <c r="I180" s="16"/>
      <c r="J180" s="16"/>
      <c r="K180" s="16"/>
    </row>
    <row r="181" spans="7:11" ht="14.25" customHeight="1" x14ac:dyDescent="0.15">
      <c r="G181" s="16"/>
      <c r="H181" s="16"/>
      <c r="I181" s="16"/>
      <c r="J181" s="16"/>
      <c r="K181" s="16"/>
    </row>
    <row r="182" spans="7:11" ht="14.25" customHeight="1" x14ac:dyDescent="0.15">
      <c r="G182" s="16"/>
      <c r="H182" s="16"/>
      <c r="I182" s="16"/>
      <c r="J182" s="16"/>
      <c r="K182" s="16"/>
    </row>
    <row r="183" spans="7:11" ht="14.25" customHeight="1" x14ac:dyDescent="0.15">
      <c r="G183" s="16"/>
      <c r="H183" s="16"/>
      <c r="I183" s="16"/>
      <c r="J183" s="16"/>
      <c r="K183" s="16"/>
    </row>
    <row r="184" spans="7:11" ht="14.25" customHeight="1" x14ac:dyDescent="0.15">
      <c r="G184" s="16"/>
      <c r="H184" s="16"/>
      <c r="I184" s="16"/>
      <c r="J184" s="16"/>
      <c r="K184" s="16"/>
    </row>
    <row r="185" spans="7:11" ht="14.25" customHeight="1" x14ac:dyDescent="0.15">
      <c r="G185" s="16"/>
      <c r="H185" s="16"/>
      <c r="I185" s="16"/>
      <c r="J185" s="16"/>
      <c r="K185" s="16"/>
    </row>
    <row r="186" spans="7:11" ht="14.25" customHeight="1" x14ac:dyDescent="0.15">
      <c r="G186" s="16"/>
      <c r="H186" s="16"/>
      <c r="I186" s="16"/>
      <c r="J186" s="16"/>
      <c r="K186" s="16"/>
    </row>
    <row r="187" spans="7:11" ht="14.25" customHeight="1" x14ac:dyDescent="0.15">
      <c r="G187" s="16"/>
      <c r="H187" s="16"/>
      <c r="I187" s="16"/>
      <c r="J187" s="16"/>
      <c r="K187" s="16"/>
    </row>
    <row r="188" spans="7:11" ht="14.25" customHeight="1" x14ac:dyDescent="0.15">
      <c r="G188" s="16"/>
      <c r="H188" s="16"/>
      <c r="I188" s="16"/>
      <c r="J188" s="16"/>
      <c r="K188" s="16"/>
    </row>
    <row r="189" spans="7:11" ht="14.25" customHeight="1" x14ac:dyDescent="0.15">
      <c r="G189" s="16"/>
      <c r="H189" s="16"/>
      <c r="I189" s="16"/>
      <c r="J189" s="16"/>
      <c r="K189" s="16"/>
    </row>
    <row r="190" spans="7:11" ht="14.25" customHeight="1" x14ac:dyDescent="0.15">
      <c r="G190" s="16"/>
      <c r="H190" s="16"/>
      <c r="I190" s="16"/>
      <c r="J190" s="16"/>
      <c r="K190" s="16"/>
    </row>
    <row r="191" spans="7:11" ht="14.25" customHeight="1" x14ac:dyDescent="0.15">
      <c r="G191" s="16"/>
      <c r="H191" s="16"/>
      <c r="I191" s="16"/>
      <c r="J191" s="16"/>
      <c r="K191" s="16"/>
    </row>
    <row r="192" spans="7:11" ht="14.25" customHeight="1" x14ac:dyDescent="0.15">
      <c r="G192" s="16"/>
      <c r="H192" s="16"/>
      <c r="I192" s="16"/>
      <c r="J192" s="16"/>
      <c r="K192" s="16"/>
    </row>
    <row r="193" spans="7:11" ht="14.25" customHeight="1" x14ac:dyDescent="0.15">
      <c r="G193" s="16"/>
      <c r="H193" s="16"/>
      <c r="I193" s="16"/>
      <c r="J193" s="16"/>
      <c r="K193" s="16"/>
    </row>
    <row r="194" spans="7:11" ht="14.25" customHeight="1" x14ac:dyDescent="0.15">
      <c r="G194" s="16"/>
      <c r="H194" s="16"/>
      <c r="I194" s="16"/>
      <c r="J194" s="16"/>
      <c r="K194" s="16"/>
    </row>
    <row r="195" spans="7:11" ht="14.25" customHeight="1" x14ac:dyDescent="0.15">
      <c r="G195" s="16"/>
      <c r="H195" s="16"/>
      <c r="I195" s="16"/>
      <c r="J195" s="16"/>
      <c r="K195" s="16"/>
    </row>
    <row r="196" spans="7:11" ht="14.25" customHeight="1" x14ac:dyDescent="0.15">
      <c r="G196" s="16"/>
      <c r="H196" s="16"/>
      <c r="I196" s="16"/>
      <c r="J196" s="16"/>
      <c r="K196" s="16"/>
    </row>
    <row r="197" spans="7:11" ht="14.25" customHeight="1" x14ac:dyDescent="0.15">
      <c r="G197" s="16"/>
      <c r="H197" s="16"/>
      <c r="I197" s="16"/>
      <c r="J197" s="16"/>
      <c r="K197" s="16"/>
    </row>
    <row r="198" spans="7:11" ht="14.25" customHeight="1" x14ac:dyDescent="0.15">
      <c r="G198" s="16"/>
      <c r="H198" s="16"/>
      <c r="I198" s="16"/>
      <c r="J198" s="16"/>
      <c r="K198" s="16"/>
    </row>
    <row r="199" spans="7:11" ht="14.25" customHeight="1" x14ac:dyDescent="0.15">
      <c r="G199" s="16"/>
      <c r="H199" s="16"/>
      <c r="I199" s="16"/>
      <c r="J199" s="16"/>
      <c r="K199" s="16"/>
    </row>
    <row r="200" spans="7:11" ht="14.25" customHeight="1" x14ac:dyDescent="0.15">
      <c r="G200" s="16"/>
      <c r="H200" s="16"/>
      <c r="I200" s="16"/>
      <c r="J200" s="16"/>
      <c r="K200" s="16"/>
    </row>
    <row r="201" spans="7:11" ht="14.25" customHeight="1" x14ac:dyDescent="0.15">
      <c r="G201" s="16"/>
      <c r="H201" s="16"/>
      <c r="I201" s="16"/>
      <c r="J201" s="16"/>
      <c r="K201" s="16"/>
    </row>
    <row r="202" spans="7:11" ht="14.25" customHeight="1" x14ac:dyDescent="0.15">
      <c r="G202" s="16"/>
      <c r="H202" s="16"/>
      <c r="I202" s="16"/>
      <c r="J202" s="16"/>
      <c r="K202" s="16"/>
    </row>
    <row r="203" spans="7:11" ht="14.25" customHeight="1" x14ac:dyDescent="0.15">
      <c r="G203" s="16"/>
      <c r="H203" s="16"/>
      <c r="I203" s="16"/>
      <c r="J203" s="16"/>
      <c r="K203" s="16"/>
    </row>
    <row r="204" spans="7:11" ht="14.25" customHeight="1" x14ac:dyDescent="0.15">
      <c r="G204" s="16"/>
      <c r="H204" s="16"/>
      <c r="I204" s="16"/>
      <c r="J204" s="16"/>
      <c r="K204" s="16"/>
    </row>
    <row r="205" spans="7:11" ht="14.25" customHeight="1" x14ac:dyDescent="0.15">
      <c r="G205" s="16"/>
      <c r="H205" s="16"/>
      <c r="I205" s="16"/>
      <c r="J205" s="16"/>
      <c r="K205" s="16"/>
    </row>
    <row r="206" spans="7:11" ht="14.25" customHeight="1" x14ac:dyDescent="0.15">
      <c r="G206" s="16"/>
      <c r="H206" s="16"/>
      <c r="I206" s="16"/>
      <c r="J206" s="16"/>
      <c r="K206" s="16"/>
    </row>
    <row r="207" spans="7:11" ht="14.25" customHeight="1" x14ac:dyDescent="0.15">
      <c r="G207" s="16"/>
      <c r="H207" s="16"/>
      <c r="I207" s="16"/>
      <c r="J207" s="16"/>
      <c r="K207" s="16"/>
    </row>
    <row r="208" spans="7:11" ht="14.25" customHeight="1" x14ac:dyDescent="0.15">
      <c r="G208" s="16"/>
      <c r="H208" s="16"/>
      <c r="I208" s="16"/>
      <c r="J208" s="16"/>
      <c r="K208" s="16"/>
    </row>
    <row r="209" spans="7:11" ht="14.25" customHeight="1" x14ac:dyDescent="0.15">
      <c r="G209" s="16"/>
      <c r="H209" s="16"/>
      <c r="I209" s="16"/>
      <c r="J209" s="16"/>
      <c r="K209" s="16"/>
    </row>
    <row r="210" spans="7:11" ht="14.25" customHeight="1" x14ac:dyDescent="0.15">
      <c r="G210" s="16"/>
      <c r="H210" s="16"/>
      <c r="I210" s="16"/>
      <c r="J210" s="16"/>
      <c r="K210" s="16"/>
    </row>
    <row r="211" spans="7:11" ht="14.25" customHeight="1" x14ac:dyDescent="0.15">
      <c r="G211" s="16"/>
      <c r="H211" s="16"/>
      <c r="I211" s="16"/>
      <c r="J211" s="16"/>
      <c r="K211" s="16"/>
    </row>
    <row r="212" spans="7:11" ht="14.25" customHeight="1" x14ac:dyDescent="0.15">
      <c r="G212" s="16"/>
      <c r="H212" s="16"/>
      <c r="I212" s="16"/>
      <c r="J212" s="16"/>
      <c r="K212" s="16"/>
    </row>
    <row r="213" spans="7:11" ht="14.25" customHeight="1" x14ac:dyDescent="0.15">
      <c r="G213" s="16"/>
      <c r="H213" s="16"/>
      <c r="I213" s="16"/>
      <c r="J213" s="16"/>
      <c r="K213" s="16"/>
    </row>
    <row r="214" spans="7:11" ht="14.25" customHeight="1" x14ac:dyDescent="0.15">
      <c r="G214" s="16"/>
      <c r="H214" s="16"/>
      <c r="I214" s="16"/>
      <c r="J214" s="16"/>
      <c r="K214" s="16"/>
    </row>
    <row r="215" spans="7:11" ht="14.25" customHeight="1" x14ac:dyDescent="0.15">
      <c r="G215" s="16"/>
      <c r="H215" s="16"/>
      <c r="I215" s="16"/>
      <c r="J215" s="16"/>
      <c r="K215" s="16"/>
    </row>
    <row r="216" spans="7:11" ht="14.25" customHeight="1" x14ac:dyDescent="0.15">
      <c r="G216" s="16"/>
      <c r="H216" s="16"/>
      <c r="I216" s="16"/>
      <c r="J216" s="16"/>
      <c r="K216" s="16"/>
    </row>
    <row r="217" spans="7:11" ht="14.25" customHeight="1" x14ac:dyDescent="0.15">
      <c r="G217" s="16"/>
      <c r="H217" s="16"/>
      <c r="I217" s="16"/>
      <c r="J217" s="16"/>
      <c r="K217" s="16"/>
    </row>
    <row r="218" spans="7:11" ht="14.25" customHeight="1" x14ac:dyDescent="0.15">
      <c r="G218" s="16"/>
      <c r="H218" s="16"/>
      <c r="I218" s="16"/>
      <c r="J218" s="16"/>
      <c r="K218" s="16"/>
    </row>
    <row r="219" spans="7:11" ht="14.25" customHeight="1" x14ac:dyDescent="0.15">
      <c r="G219" s="16"/>
      <c r="H219" s="16"/>
      <c r="I219" s="16"/>
      <c r="J219" s="16"/>
      <c r="K219" s="16"/>
    </row>
    <row r="220" spans="7:11" ht="14.25" customHeight="1" x14ac:dyDescent="0.15">
      <c r="G220" s="16"/>
      <c r="H220" s="16"/>
      <c r="I220" s="16"/>
      <c r="J220" s="16"/>
      <c r="K220" s="16"/>
    </row>
    <row r="221" spans="7:11" ht="14.25" customHeight="1" x14ac:dyDescent="0.15">
      <c r="G221" s="16"/>
      <c r="H221" s="16"/>
      <c r="I221" s="16"/>
      <c r="J221" s="16"/>
      <c r="K221" s="16"/>
    </row>
    <row r="222" spans="7:11" ht="14.25" customHeight="1" x14ac:dyDescent="0.15">
      <c r="G222" s="16"/>
      <c r="H222" s="16"/>
      <c r="I222" s="16"/>
      <c r="J222" s="16"/>
      <c r="K222" s="16"/>
    </row>
    <row r="223" spans="7:11" ht="14.25" customHeight="1" x14ac:dyDescent="0.15">
      <c r="G223" s="16"/>
      <c r="H223" s="16"/>
      <c r="I223" s="16"/>
      <c r="J223" s="16"/>
      <c r="K223" s="16"/>
    </row>
    <row r="224" spans="7:11" ht="14.25" customHeight="1" x14ac:dyDescent="0.15">
      <c r="G224" s="16"/>
      <c r="H224" s="16"/>
      <c r="I224" s="16"/>
      <c r="J224" s="16"/>
      <c r="K224" s="16"/>
    </row>
    <row r="225" spans="7:11" ht="14.25" customHeight="1" x14ac:dyDescent="0.15">
      <c r="G225" s="16"/>
      <c r="H225" s="16"/>
      <c r="I225" s="16"/>
      <c r="J225" s="16"/>
      <c r="K225" s="16"/>
    </row>
    <row r="226" spans="7:11" ht="14.25" customHeight="1" x14ac:dyDescent="0.15">
      <c r="G226" s="16"/>
      <c r="H226" s="16"/>
      <c r="I226" s="16"/>
      <c r="J226" s="16"/>
      <c r="K226" s="16"/>
    </row>
    <row r="227" spans="7:11" ht="14.25" customHeight="1" x14ac:dyDescent="0.15">
      <c r="G227" s="16"/>
      <c r="H227" s="16"/>
      <c r="I227" s="16"/>
      <c r="J227" s="16"/>
      <c r="K227" s="16"/>
    </row>
    <row r="228" spans="7:11" ht="14.25" customHeight="1" x14ac:dyDescent="0.15">
      <c r="G228" s="16"/>
      <c r="H228" s="16"/>
      <c r="I228" s="16"/>
      <c r="J228" s="16"/>
      <c r="K228" s="16"/>
    </row>
    <row r="229" spans="7:11" ht="14.25" customHeight="1" x14ac:dyDescent="0.15">
      <c r="G229" s="16"/>
      <c r="H229" s="16"/>
      <c r="I229" s="16"/>
      <c r="J229" s="16"/>
      <c r="K229" s="16"/>
    </row>
    <row r="230" spans="7:11" ht="14.25" customHeight="1" x14ac:dyDescent="0.15">
      <c r="G230" s="16"/>
      <c r="H230" s="16"/>
      <c r="I230" s="16"/>
      <c r="J230" s="16"/>
      <c r="K230" s="16"/>
    </row>
    <row r="231" spans="7:11" ht="14.25" customHeight="1" x14ac:dyDescent="0.15">
      <c r="G231" s="16"/>
      <c r="H231" s="16"/>
      <c r="I231" s="16"/>
      <c r="J231" s="16"/>
      <c r="K231" s="16"/>
    </row>
    <row r="232" spans="7:11" ht="14.25" customHeight="1" x14ac:dyDescent="0.15">
      <c r="G232" s="16"/>
      <c r="H232" s="16"/>
      <c r="I232" s="16"/>
      <c r="J232" s="16"/>
      <c r="K232" s="16"/>
    </row>
    <row r="233" spans="7:11" ht="14.25" customHeight="1" x14ac:dyDescent="0.15">
      <c r="G233" s="16"/>
      <c r="H233" s="16"/>
      <c r="I233" s="16"/>
      <c r="J233" s="16"/>
      <c r="K233" s="16"/>
    </row>
    <row r="234" spans="7:11" ht="14.25" customHeight="1" x14ac:dyDescent="0.15">
      <c r="G234" s="16"/>
      <c r="H234" s="16"/>
      <c r="I234" s="16"/>
      <c r="J234" s="16"/>
      <c r="K234" s="16"/>
    </row>
    <row r="235" spans="7:11" ht="14.25" customHeight="1" x14ac:dyDescent="0.15">
      <c r="G235" s="16"/>
      <c r="H235" s="16"/>
      <c r="I235" s="16"/>
      <c r="J235" s="16"/>
      <c r="K235" s="16"/>
    </row>
    <row r="236" spans="7:11" ht="14.25" customHeight="1" x14ac:dyDescent="0.15">
      <c r="G236" s="16"/>
      <c r="H236" s="16"/>
      <c r="I236" s="16"/>
      <c r="J236" s="16"/>
      <c r="K236" s="16"/>
    </row>
    <row r="237" spans="7:11" ht="14.25" customHeight="1" x14ac:dyDescent="0.15">
      <c r="G237" s="16"/>
      <c r="H237" s="16"/>
      <c r="I237" s="16"/>
      <c r="J237" s="16"/>
      <c r="K237" s="16"/>
    </row>
    <row r="238" spans="7:11" ht="14.25" customHeight="1" x14ac:dyDescent="0.15">
      <c r="G238" s="16"/>
      <c r="H238" s="16"/>
      <c r="I238" s="16"/>
      <c r="J238" s="16"/>
      <c r="K238" s="16"/>
    </row>
    <row r="239" spans="7:11" ht="14.25" customHeight="1" x14ac:dyDescent="0.15">
      <c r="G239" s="16"/>
      <c r="H239" s="16"/>
      <c r="I239" s="16"/>
      <c r="J239" s="16"/>
      <c r="K239" s="16"/>
    </row>
    <row r="240" spans="7:11" ht="14.25" customHeight="1" x14ac:dyDescent="0.15">
      <c r="G240" s="16"/>
      <c r="H240" s="16"/>
      <c r="I240" s="16"/>
      <c r="J240" s="16"/>
      <c r="K240" s="16"/>
    </row>
    <row r="241" spans="7:11" ht="14.25" customHeight="1" x14ac:dyDescent="0.15">
      <c r="G241" s="16"/>
      <c r="H241" s="16"/>
      <c r="I241" s="16"/>
      <c r="J241" s="16"/>
      <c r="K241" s="16"/>
    </row>
    <row r="242" spans="7:11" ht="14.25" customHeight="1" x14ac:dyDescent="0.15">
      <c r="G242" s="16"/>
      <c r="H242" s="16"/>
      <c r="I242" s="16"/>
      <c r="J242" s="16"/>
      <c r="K242" s="16"/>
    </row>
    <row r="243" spans="7:11" ht="14.25" customHeight="1" x14ac:dyDescent="0.15">
      <c r="G243" s="16"/>
      <c r="H243" s="16"/>
      <c r="I243" s="16"/>
      <c r="J243" s="16"/>
      <c r="K243" s="16"/>
    </row>
    <row r="244" spans="7:11" ht="14.25" customHeight="1" x14ac:dyDescent="0.15">
      <c r="G244" s="16"/>
      <c r="H244" s="16"/>
      <c r="I244" s="16"/>
      <c r="J244" s="16"/>
      <c r="K244" s="16"/>
    </row>
    <row r="245" spans="7:11" ht="14.25" customHeight="1" x14ac:dyDescent="0.15">
      <c r="G245" s="16"/>
      <c r="H245" s="16"/>
      <c r="I245" s="16"/>
      <c r="J245" s="16"/>
      <c r="K245" s="16"/>
    </row>
    <row r="246" spans="7:11" ht="14.25" customHeight="1" x14ac:dyDescent="0.15">
      <c r="G246" s="16"/>
      <c r="H246" s="16"/>
      <c r="I246" s="16"/>
      <c r="J246" s="16"/>
      <c r="K246" s="16"/>
    </row>
    <row r="247" spans="7:11" ht="14.25" customHeight="1" x14ac:dyDescent="0.15">
      <c r="G247" s="16"/>
      <c r="H247" s="16"/>
      <c r="I247" s="16"/>
      <c r="J247" s="16"/>
      <c r="K247" s="16"/>
    </row>
    <row r="248" spans="7:11" ht="14.25" customHeight="1" x14ac:dyDescent="0.15">
      <c r="G248" s="16"/>
      <c r="H248" s="16"/>
      <c r="I248" s="16"/>
      <c r="J248" s="16"/>
      <c r="K248" s="16"/>
    </row>
    <row r="249" spans="7:11" ht="14.25" customHeight="1" x14ac:dyDescent="0.15">
      <c r="G249" s="16"/>
      <c r="H249" s="16"/>
      <c r="I249" s="16"/>
      <c r="J249" s="16"/>
      <c r="K249" s="16"/>
    </row>
    <row r="250" spans="7:11" ht="14.25" customHeight="1" x14ac:dyDescent="0.15">
      <c r="G250" s="16"/>
      <c r="H250" s="16"/>
      <c r="I250" s="16"/>
      <c r="J250" s="16"/>
      <c r="K250" s="16"/>
    </row>
    <row r="251" spans="7:11" ht="14.25" customHeight="1" x14ac:dyDescent="0.15">
      <c r="G251" s="16"/>
      <c r="H251" s="16"/>
      <c r="I251" s="16"/>
      <c r="J251" s="16"/>
      <c r="K251" s="16"/>
    </row>
    <row r="252" spans="7:11" ht="14.25" customHeight="1" x14ac:dyDescent="0.15">
      <c r="G252" s="16"/>
      <c r="H252" s="16"/>
      <c r="I252" s="16"/>
      <c r="J252" s="16"/>
      <c r="K252" s="16"/>
    </row>
    <row r="253" spans="7:11" ht="14.25" customHeight="1" x14ac:dyDescent="0.15">
      <c r="G253" s="16"/>
      <c r="H253" s="16"/>
      <c r="I253" s="16"/>
      <c r="J253" s="16"/>
      <c r="K253" s="16"/>
    </row>
    <row r="254" spans="7:11" ht="14.25" customHeight="1" x14ac:dyDescent="0.15">
      <c r="G254" s="16"/>
      <c r="H254" s="16"/>
      <c r="I254" s="16"/>
      <c r="J254" s="16"/>
      <c r="K254" s="16"/>
    </row>
    <row r="255" spans="7:11" ht="14.25" customHeight="1" x14ac:dyDescent="0.15">
      <c r="G255" s="16"/>
      <c r="H255" s="16"/>
      <c r="I255" s="16"/>
      <c r="J255" s="16"/>
      <c r="K255" s="16"/>
    </row>
    <row r="256" spans="7:11" ht="14.25" customHeight="1" x14ac:dyDescent="0.15">
      <c r="G256" s="16"/>
      <c r="H256" s="16"/>
      <c r="I256" s="16"/>
      <c r="J256" s="16"/>
      <c r="K256" s="16"/>
    </row>
    <row r="257" spans="7:11" ht="14.25" customHeight="1" x14ac:dyDescent="0.15">
      <c r="G257" s="16"/>
      <c r="H257" s="16"/>
      <c r="I257" s="16"/>
      <c r="J257" s="16"/>
      <c r="K257" s="16"/>
    </row>
    <row r="258" spans="7:11" ht="14.25" customHeight="1" x14ac:dyDescent="0.15">
      <c r="G258" s="16"/>
      <c r="H258" s="16"/>
      <c r="I258" s="16"/>
      <c r="J258" s="16"/>
      <c r="K258" s="16"/>
    </row>
    <row r="259" spans="7:11" ht="14.25" customHeight="1" x14ac:dyDescent="0.15">
      <c r="G259" s="16"/>
      <c r="H259" s="16"/>
      <c r="I259" s="16"/>
      <c r="J259" s="16"/>
      <c r="K259" s="16"/>
    </row>
    <row r="260" spans="7:11" ht="14.25" customHeight="1" x14ac:dyDescent="0.15">
      <c r="G260" s="16"/>
      <c r="H260" s="16"/>
      <c r="I260" s="16"/>
      <c r="J260" s="16"/>
      <c r="K260" s="16"/>
    </row>
    <row r="261" spans="7:11" ht="14.25" customHeight="1" x14ac:dyDescent="0.15">
      <c r="G261" s="16"/>
      <c r="H261" s="16"/>
      <c r="I261" s="16"/>
      <c r="J261" s="16"/>
      <c r="K261" s="16"/>
    </row>
    <row r="262" spans="7:11" ht="14.25" customHeight="1" x14ac:dyDescent="0.15">
      <c r="G262" s="16"/>
      <c r="H262" s="16"/>
      <c r="I262" s="16"/>
      <c r="J262" s="16"/>
      <c r="K262" s="16"/>
    </row>
    <row r="263" spans="7:11" ht="14.25" customHeight="1" x14ac:dyDescent="0.15">
      <c r="G263" s="16"/>
      <c r="H263" s="16"/>
      <c r="I263" s="16"/>
      <c r="J263" s="16"/>
      <c r="K263" s="16"/>
    </row>
    <row r="264" spans="7:11" ht="14.25" customHeight="1" x14ac:dyDescent="0.15">
      <c r="G264" s="16"/>
      <c r="H264" s="16"/>
      <c r="I264" s="16"/>
      <c r="J264" s="16"/>
      <c r="K264" s="16"/>
    </row>
    <row r="265" spans="7:11" ht="14.25" customHeight="1" x14ac:dyDescent="0.15">
      <c r="G265" s="16"/>
      <c r="H265" s="16"/>
      <c r="I265" s="16"/>
      <c r="J265" s="16"/>
      <c r="K265" s="16"/>
    </row>
    <row r="266" spans="7:11" ht="14.25" customHeight="1" x14ac:dyDescent="0.15">
      <c r="G266" s="16"/>
      <c r="H266" s="16"/>
      <c r="I266" s="16"/>
      <c r="J266" s="16"/>
      <c r="K266" s="16"/>
    </row>
    <row r="267" spans="7:11" ht="14.25" customHeight="1" x14ac:dyDescent="0.15">
      <c r="G267" s="16"/>
      <c r="H267" s="16"/>
      <c r="I267" s="16"/>
      <c r="J267" s="16"/>
      <c r="K267" s="16"/>
    </row>
    <row r="268" spans="7:11" ht="14.25" customHeight="1" x14ac:dyDescent="0.15">
      <c r="G268" s="16"/>
      <c r="H268" s="16"/>
      <c r="I268" s="16"/>
      <c r="J268" s="16"/>
      <c r="K268" s="16"/>
    </row>
    <row r="269" spans="7:11" ht="14.25" customHeight="1" x14ac:dyDescent="0.15">
      <c r="G269" s="16"/>
      <c r="H269" s="16"/>
      <c r="I269" s="16"/>
      <c r="J269" s="16"/>
      <c r="K269" s="16"/>
    </row>
    <row r="270" spans="7:11" ht="14.25" customHeight="1" x14ac:dyDescent="0.15">
      <c r="G270" s="16"/>
      <c r="H270" s="16"/>
      <c r="I270" s="16"/>
      <c r="J270" s="16"/>
      <c r="K270" s="16"/>
    </row>
    <row r="271" spans="7:11" ht="14.25" customHeight="1" x14ac:dyDescent="0.15">
      <c r="G271" s="16"/>
      <c r="H271" s="16"/>
      <c r="I271" s="16"/>
      <c r="J271" s="16"/>
      <c r="K271" s="16"/>
    </row>
    <row r="272" spans="7:11" ht="14.25" customHeight="1" x14ac:dyDescent="0.15">
      <c r="G272" s="16"/>
      <c r="H272" s="16"/>
      <c r="I272" s="16"/>
      <c r="J272" s="16"/>
      <c r="K272" s="16"/>
    </row>
    <row r="273" spans="7:11" ht="14.25" customHeight="1" x14ac:dyDescent="0.15">
      <c r="G273" s="16"/>
      <c r="H273" s="16"/>
      <c r="I273" s="16"/>
      <c r="J273" s="16"/>
      <c r="K273" s="16"/>
    </row>
    <row r="274" spans="7:11" ht="14.25" customHeight="1" x14ac:dyDescent="0.15">
      <c r="G274" s="16"/>
      <c r="H274" s="16"/>
      <c r="I274" s="16"/>
      <c r="J274" s="16"/>
      <c r="K274" s="16"/>
    </row>
    <row r="275" spans="7:11" ht="14.25" customHeight="1" x14ac:dyDescent="0.15">
      <c r="G275" s="16"/>
      <c r="H275" s="16"/>
      <c r="I275" s="16"/>
      <c r="J275" s="16"/>
      <c r="K275" s="16"/>
    </row>
    <row r="276" spans="7:11" ht="14.25" customHeight="1" x14ac:dyDescent="0.15">
      <c r="G276" s="16"/>
      <c r="H276" s="16"/>
      <c r="I276" s="16"/>
      <c r="J276" s="16"/>
      <c r="K276" s="16"/>
    </row>
    <row r="277" spans="7:11" ht="14.25" customHeight="1" x14ac:dyDescent="0.15">
      <c r="G277" s="16"/>
      <c r="H277" s="16"/>
      <c r="I277" s="16"/>
      <c r="J277" s="16"/>
      <c r="K277" s="16"/>
    </row>
    <row r="278" spans="7:11" ht="14.25" customHeight="1" x14ac:dyDescent="0.15">
      <c r="G278" s="16"/>
      <c r="H278" s="16"/>
      <c r="I278" s="16"/>
      <c r="J278" s="16"/>
      <c r="K278" s="16"/>
    </row>
    <row r="279" spans="7:11" ht="14.25" customHeight="1" x14ac:dyDescent="0.15">
      <c r="G279" s="16"/>
      <c r="H279" s="16"/>
      <c r="I279" s="16"/>
      <c r="J279" s="16"/>
      <c r="K279" s="16"/>
    </row>
    <row r="280" spans="7:11" ht="14.25" customHeight="1" x14ac:dyDescent="0.15">
      <c r="G280" s="16"/>
      <c r="H280" s="16"/>
      <c r="I280" s="16"/>
      <c r="J280" s="16"/>
      <c r="K280" s="16"/>
    </row>
    <row r="281" spans="7:11" ht="14.25" customHeight="1" x14ac:dyDescent="0.15">
      <c r="G281" s="16"/>
      <c r="H281" s="16"/>
      <c r="I281" s="16"/>
      <c r="J281" s="16"/>
      <c r="K281" s="16"/>
    </row>
    <row r="282" spans="7:11" ht="14.25" customHeight="1" x14ac:dyDescent="0.15">
      <c r="G282" s="16"/>
      <c r="H282" s="16"/>
      <c r="I282" s="16"/>
      <c r="J282" s="16"/>
      <c r="K282" s="16"/>
    </row>
    <row r="283" spans="7:11" ht="14.25" customHeight="1" x14ac:dyDescent="0.15">
      <c r="G283" s="16"/>
      <c r="H283" s="16"/>
      <c r="I283" s="16"/>
      <c r="J283" s="16"/>
      <c r="K283" s="16"/>
    </row>
    <row r="284" spans="7:11" ht="14.25" customHeight="1" x14ac:dyDescent="0.15">
      <c r="G284" s="16"/>
      <c r="H284" s="16"/>
      <c r="I284" s="16"/>
      <c r="J284" s="16"/>
      <c r="K284" s="16"/>
    </row>
    <row r="285" spans="7:11" ht="14.25" customHeight="1" x14ac:dyDescent="0.15">
      <c r="G285" s="16"/>
      <c r="H285" s="16"/>
      <c r="I285" s="16"/>
      <c r="J285" s="16"/>
      <c r="K285" s="16"/>
    </row>
    <row r="286" spans="7:11" ht="14.25" customHeight="1" x14ac:dyDescent="0.15">
      <c r="G286" s="16"/>
      <c r="H286" s="16"/>
      <c r="I286" s="16"/>
      <c r="J286" s="16"/>
      <c r="K286" s="16"/>
    </row>
    <row r="287" spans="7:11" ht="14.25" customHeight="1" x14ac:dyDescent="0.15">
      <c r="G287" s="16"/>
      <c r="H287" s="16"/>
      <c r="I287" s="16"/>
      <c r="J287" s="16"/>
      <c r="K287" s="16"/>
    </row>
    <row r="288" spans="7:11" ht="14.25" customHeight="1" x14ac:dyDescent="0.15">
      <c r="G288" s="16"/>
      <c r="H288" s="16"/>
      <c r="I288" s="16"/>
      <c r="J288" s="16"/>
      <c r="K288" s="16"/>
    </row>
    <row r="289" spans="7:11" ht="14.25" customHeight="1" x14ac:dyDescent="0.15">
      <c r="G289" s="16"/>
      <c r="H289" s="16"/>
      <c r="I289" s="16"/>
      <c r="J289" s="16"/>
      <c r="K289" s="16"/>
    </row>
    <row r="290" spans="7:11" ht="14.25" customHeight="1" x14ac:dyDescent="0.15">
      <c r="G290" s="16"/>
      <c r="H290" s="16"/>
      <c r="I290" s="16"/>
      <c r="J290" s="16"/>
      <c r="K290" s="16"/>
    </row>
    <row r="291" spans="7:11" ht="14.25" customHeight="1" x14ac:dyDescent="0.15">
      <c r="G291" s="16"/>
      <c r="H291" s="16"/>
      <c r="I291" s="16"/>
      <c r="J291" s="16"/>
      <c r="K291" s="16"/>
    </row>
    <row r="292" spans="7:11" ht="14.25" customHeight="1" x14ac:dyDescent="0.15">
      <c r="G292" s="16"/>
      <c r="H292" s="16"/>
      <c r="I292" s="16"/>
      <c r="J292" s="16"/>
      <c r="K292" s="16"/>
    </row>
    <row r="293" spans="7:11" ht="14.25" customHeight="1" x14ac:dyDescent="0.15">
      <c r="G293" s="16"/>
      <c r="H293" s="16"/>
      <c r="I293" s="16"/>
      <c r="J293" s="16"/>
      <c r="K293" s="16"/>
    </row>
    <row r="294" spans="7:11" ht="14.25" customHeight="1" x14ac:dyDescent="0.15">
      <c r="G294" s="16"/>
      <c r="H294" s="16"/>
      <c r="I294" s="16"/>
      <c r="J294" s="16"/>
      <c r="K294" s="16"/>
    </row>
    <row r="295" spans="7:11" ht="14.25" customHeight="1" x14ac:dyDescent="0.15">
      <c r="G295" s="16"/>
      <c r="H295" s="16"/>
      <c r="I295" s="16"/>
      <c r="J295" s="16"/>
      <c r="K295" s="16"/>
    </row>
    <row r="296" spans="7:11" ht="14.25" customHeight="1" x14ac:dyDescent="0.15">
      <c r="G296" s="16"/>
      <c r="H296" s="16"/>
      <c r="I296" s="16"/>
      <c r="J296" s="16"/>
      <c r="K296" s="16"/>
    </row>
    <row r="297" spans="7:11" ht="14.25" customHeight="1" x14ac:dyDescent="0.15">
      <c r="G297" s="16"/>
      <c r="H297" s="16"/>
      <c r="I297" s="16"/>
      <c r="J297" s="16"/>
      <c r="K297" s="16"/>
    </row>
    <row r="298" spans="7:11" ht="14.25" customHeight="1" x14ac:dyDescent="0.15">
      <c r="G298" s="16"/>
      <c r="H298" s="16"/>
      <c r="I298" s="16"/>
      <c r="J298" s="16"/>
      <c r="K298" s="16"/>
    </row>
    <row r="299" spans="7:11" ht="14.25" customHeight="1" x14ac:dyDescent="0.15">
      <c r="G299" s="16"/>
      <c r="H299" s="16"/>
      <c r="I299" s="16"/>
      <c r="J299" s="16"/>
      <c r="K299" s="16"/>
    </row>
    <row r="300" spans="7:11" ht="14.25" customHeight="1" x14ac:dyDescent="0.15">
      <c r="G300" s="16"/>
      <c r="H300" s="16"/>
      <c r="I300" s="16"/>
      <c r="J300" s="16"/>
      <c r="K300" s="16"/>
    </row>
    <row r="301" spans="7:11" ht="14.25" customHeight="1" x14ac:dyDescent="0.15">
      <c r="G301" s="16"/>
      <c r="H301" s="16"/>
      <c r="I301" s="16"/>
      <c r="J301" s="16"/>
      <c r="K301" s="16"/>
    </row>
    <row r="302" spans="7:11" ht="14.25" customHeight="1" x14ac:dyDescent="0.15">
      <c r="G302" s="16"/>
      <c r="H302" s="16"/>
      <c r="I302" s="16"/>
      <c r="J302" s="16"/>
      <c r="K302" s="16"/>
    </row>
    <row r="303" spans="7:11" ht="14.25" customHeight="1" x14ac:dyDescent="0.15">
      <c r="G303" s="16"/>
      <c r="H303" s="16"/>
      <c r="I303" s="16"/>
      <c r="J303" s="16"/>
      <c r="K303" s="16"/>
    </row>
    <row r="304" spans="7:11" ht="14.25" customHeight="1" x14ac:dyDescent="0.15">
      <c r="G304" s="16"/>
      <c r="H304" s="16"/>
      <c r="I304" s="16"/>
      <c r="J304" s="16"/>
      <c r="K304" s="16"/>
    </row>
    <row r="305" spans="7:11" ht="14.25" customHeight="1" x14ac:dyDescent="0.15">
      <c r="G305" s="16"/>
      <c r="H305" s="16"/>
      <c r="I305" s="16"/>
      <c r="J305" s="16"/>
      <c r="K305" s="16"/>
    </row>
    <row r="306" spans="7:11" ht="14.25" customHeight="1" x14ac:dyDescent="0.15">
      <c r="G306" s="16"/>
      <c r="H306" s="16"/>
      <c r="I306" s="16"/>
      <c r="J306" s="16"/>
      <c r="K306" s="16"/>
    </row>
    <row r="307" spans="7:11" ht="14.25" customHeight="1" x14ac:dyDescent="0.15">
      <c r="G307" s="16"/>
      <c r="H307" s="16"/>
      <c r="I307" s="16"/>
      <c r="J307" s="16"/>
      <c r="K307" s="16"/>
    </row>
    <row r="308" spans="7:11" ht="14.25" customHeight="1" x14ac:dyDescent="0.15">
      <c r="G308" s="16"/>
      <c r="H308" s="16"/>
      <c r="I308" s="16"/>
      <c r="J308" s="16"/>
      <c r="K308" s="16"/>
    </row>
    <row r="309" spans="7:11" ht="14.25" customHeight="1" x14ac:dyDescent="0.15">
      <c r="G309" s="16"/>
      <c r="H309" s="16"/>
      <c r="I309" s="16"/>
      <c r="J309" s="16"/>
      <c r="K309" s="16"/>
    </row>
    <row r="310" spans="7:11" ht="14.25" customHeight="1" x14ac:dyDescent="0.15">
      <c r="G310" s="16"/>
      <c r="H310" s="16"/>
      <c r="I310" s="16"/>
      <c r="J310" s="16"/>
      <c r="K310" s="16"/>
    </row>
    <row r="311" spans="7:11" ht="14.25" customHeight="1" x14ac:dyDescent="0.15">
      <c r="G311" s="16"/>
      <c r="H311" s="16"/>
      <c r="I311" s="16"/>
      <c r="J311" s="16"/>
      <c r="K311" s="16"/>
    </row>
    <row r="312" spans="7:11" ht="14.25" customHeight="1" x14ac:dyDescent="0.15">
      <c r="G312" s="16"/>
      <c r="H312" s="16"/>
      <c r="I312" s="16"/>
      <c r="J312" s="16"/>
      <c r="K312" s="16"/>
    </row>
    <row r="313" spans="7:11" ht="14.25" customHeight="1" x14ac:dyDescent="0.15">
      <c r="G313" s="16"/>
      <c r="H313" s="16"/>
      <c r="I313" s="16"/>
      <c r="J313" s="16"/>
      <c r="K313" s="16"/>
    </row>
    <row r="314" spans="7:11" ht="14.25" customHeight="1" x14ac:dyDescent="0.15">
      <c r="G314" s="16"/>
      <c r="H314" s="16"/>
      <c r="I314" s="16"/>
      <c r="J314" s="16"/>
      <c r="K314" s="16"/>
    </row>
    <row r="315" spans="7:11" ht="14.25" customHeight="1" x14ac:dyDescent="0.15">
      <c r="G315" s="16"/>
      <c r="H315" s="16"/>
      <c r="I315" s="16"/>
      <c r="J315" s="16"/>
      <c r="K315" s="16"/>
    </row>
    <row r="316" spans="7:11" ht="14.25" customHeight="1" x14ac:dyDescent="0.15">
      <c r="G316" s="16"/>
      <c r="H316" s="16"/>
      <c r="I316" s="16"/>
      <c r="J316" s="16"/>
      <c r="K316" s="16"/>
    </row>
    <row r="317" spans="7:11" ht="14.25" customHeight="1" x14ac:dyDescent="0.15">
      <c r="G317" s="16"/>
      <c r="H317" s="16"/>
      <c r="I317" s="16"/>
      <c r="J317" s="16"/>
      <c r="K317" s="16"/>
    </row>
    <row r="318" spans="7:11" ht="14.25" customHeight="1" x14ac:dyDescent="0.15">
      <c r="G318" s="16"/>
      <c r="H318" s="16"/>
      <c r="I318" s="16"/>
      <c r="J318" s="16"/>
      <c r="K318" s="16"/>
    </row>
    <row r="319" spans="7:11" ht="14.25" customHeight="1" x14ac:dyDescent="0.15">
      <c r="G319" s="16"/>
      <c r="H319" s="16"/>
      <c r="I319" s="16"/>
      <c r="J319" s="16"/>
      <c r="K319" s="16"/>
    </row>
    <row r="320" spans="7:11" ht="14.25" customHeight="1" x14ac:dyDescent="0.15">
      <c r="G320" s="16"/>
      <c r="H320" s="16"/>
      <c r="I320" s="16"/>
      <c r="J320" s="16"/>
      <c r="K320" s="16"/>
    </row>
    <row r="321" spans="7:11" ht="14.25" customHeight="1" x14ac:dyDescent="0.15">
      <c r="G321" s="16"/>
      <c r="H321" s="16"/>
      <c r="I321" s="16"/>
      <c r="J321" s="16"/>
      <c r="K321" s="16"/>
    </row>
    <row r="322" spans="7:11" ht="14.25" customHeight="1" x14ac:dyDescent="0.15">
      <c r="G322" s="16"/>
      <c r="H322" s="16"/>
      <c r="I322" s="16"/>
      <c r="J322" s="16"/>
      <c r="K322" s="16"/>
    </row>
    <row r="323" spans="7:11" ht="14.25" customHeight="1" x14ac:dyDescent="0.15">
      <c r="G323" s="16"/>
      <c r="H323" s="16"/>
      <c r="I323" s="16"/>
      <c r="J323" s="16"/>
      <c r="K323" s="16"/>
    </row>
    <row r="324" spans="7:11" ht="14.25" customHeight="1" x14ac:dyDescent="0.15">
      <c r="G324" s="16"/>
      <c r="H324" s="16"/>
      <c r="I324" s="16"/>
      <c r="J324" s="16"/>
      <c r="K324" s="16"/>
    </row>
    <row r="325" spans="7:11" ht="14.25" customHeight="1" x14ac:dyDescent="0.15">
      <c r="G325" s="16"/>
      <c r="H325" s="16"/>
      <c r="I325" s="16"/>
      <c r="J325" s="16"/>
      <c r="K325" s="16"/>
    </row>
    <row r="326" spans="7:11" ht="14.25" customHeight="1" x14ac:dyDescent="0.15">
      <c r="G326" s="16"/>
      <c r="H326" s="16"/>
      <c r="I326" s="16"/>
      <c r="J326" s="16"/>
      <c r="K326" s="16"/>
    </row>
    <row r="327" spans="7:11" ht="14.25" customHeight="1" x14ac:dyDescent="0.15">
      <c r="G327" s="16"/>
      <c r="H327" s="16"/>
      <c r="I327" s="16"/>
      <c r="J327" s="16"/>
      <c r="K327" s="16"/>
    </row>
    <row r="328" spans="7:11" ht="14.25" customHeight="1" x14ac:dyDescent="0.15">
      <c r="G328" s="16"/>
      <c r="H328" s="16"/>
      <c r="I328" s="16"/>
      <c r="J328" s="16"/>
      <c r="K328" s="16"/>
    </row>
    <row r="329" spans="7:11" ht="14.25" customHeight="1" x14ac:dyDescent="0.15">
      <c r="G329" s="16"/>
      <c r="H329" s="16"/>
      <c r="I329" s="16"/>
      <c r="J329" s="16"/>
      <c r="K329" s="16"/>
    </row>
    <row r="330" spans="7:11" ht="14.25" customHeight="1" x14ac:dyDescent="0.15">
      <c r="G330" s="16"/>
      <c r="H330" s="16"/>
      <c r="I330" s="16"/>
      <c r="J330" s="16"/>
      <c r="K330" s="16"/>
    </row>
    <row r="331" spans="7:11" ht="14.25" customHeight="1" x14ac:dyDescent="0.15">
      <c r="G331" s="16"/>
      <c r="H331" s="16"/>
      <c r="I331" s="16"/>
      <c r="J331" s="16"/>
      <c r="K331" s="16"/>
    </row>
    <row r="332" spans="7:11" ht="14.25" customHeight="1" x14ac:dyDescent="0.15">
      <c r="G332" s="16"/>
      <c r="H332" s="16"/>
      <c r="I332" s="16"/>
      <c r="J332" s="16"/>
      <c r="K332" s="16"/>
    </row>
    <row r="333" spans="7:11" ht="14.25" customHeight="1" x14ac:dyDescent="0.15">
      <c r="G333" s="16"/>
      <c r="H333" s="16"/>
      <c r="I333" s="16"/>
      <c r="J333" s="16"/>
      <c r="K333" s="16"/>
    </row>
    <row r="334" spans="7:11" ht="14.25" customHeight="1" x14ac:dyDescent="0.15">
      <c r="G334" s="16"/>
      <c r="H334" s="16"/>
      <c r="I334" s="16"/>
      <c r="J334" s="16"/>
      <c r="K334" s="16"/>
    </row>
    <row r="335" spans="7:11" ht="14.25" customHeight="1" x14ac:dyDescent="0.15">
      <c r="G335" s="16"/>
      <c r="H335" s="16"/>
      <c r="I335" s="16"/>
      <c r="J335" s="16"/>
      <c r="K335" s="16"/>
    </row>
    <row r="336" spans="7:11" ht="14.25" customHeight="1" x14ac:dyDescent="0.15">
      <c r="G336" s="16"/>
      <c r="H336" s="16"/>
      <c r="I336" s="16"/>
      <c r="J336" s="16"/>
      <c r="K336" s="16"/>
    </row>
    <row r="337" spans="7:11" ht="14.25" customHeight="1" x14ac:dyDescent="0.15">
      <c r="G337" s="16"/>
      <c r="H337" s="16"/>
      <c r="I337" s="16"/>
      <c r="J337" s="16"/>
      <c r="K337" s="16"/>
    </row>
    <row r="338" spans="7:11" ht="14.25" customHeight="1" x14ac:dyDescent="0.15">
      <c r="G338" s="16"/>
      <c r="H338" s="16"/>
      <c r="I338" s="16"/>
      <c r="J338" s="16"/>
      <c r="K338" s="16"/>
    </row>
    <row r="339" spans="7:11" ht="14.25" customHeight="1" x14ac:dyDescent="0.15">
      <c r="G339" s="16"/>
      <c r="H339" s="16"/>
      <c r="I339" s="16"/>
      <c r="J339" s="16"/>
      <c r="K339" s="16"/>
    </row>
    <row r="340" spans="7:11" ht="14.25" customHeight="1" x14ac:dyDescent="0.15">
      <c r="G340" s="16"/>
      <c r="H340" s="16"/>
      <c r="I340" s="16"/>
      <c r="J340" s="16"/>
      <c r="K340" s="16"/>
    </row>
    <row r="341" spans="7:11" ht="14.25" customHeight="1" x14ac:dyDescent="0.15">
      <c r="G341" s="16"/>
      <c r="H341" s="16"/>
      <c r="I341" s="16"/>
      <c r="J341" s="16"/>
      <c r="K341" s="16"/>
    </row>
    <row r="342" spans="7:11" ht="14.25" customHeight="1" x14ac:dyDescent="0.15">
      <c r="G342" s="16"/>
      <c r="H342" s="16"/>
      <c r="I342" s="16"/>
      <c r="J342" s="16"/>
      <c r="K342" s="16"/>
    </row>
    <row r="343" spans="7:11" ht="14.25" customHeight="1" x14ac:dyDescent="0.15">
      <c r="G343" s="16"/>
      <c r="H343" s="16"/>
      <c r="I343" s="16"/>
      <c r="J343" s="16"/>
      <c r="K343" s="16"/>
    </row>
    <row r="344" spans="7:11" ht="14.25" customHeight="1" x14ac:dyDescent="0.15">
      <c r="G344" s="16"/>
      <c r="H344" s="16"/>
      <c r="I344" s="16"/>
      <c r="J344" s="16"/>
      <c r="K344" s="16"/>
    </row>
    <row r="345" spans="7:11" ht="14.25" customHeight="1" x14ac:dyDescent="0.15">
      <c r="G345" s="16"/>
      <c r="H345" s="16"/>
      <c r="I345" s="16"/>
      <c r="J345" s="16"/>
      <c r="K345" s="16"/>
    </row>
    <row r="346" spans="7:11" ht="14.25" customHeight="1" x14ac:dyDescent="0.15">
      <c r="G346" s="16"/>
      <c r="H346" s="16"/>
      <c r="I346" s="16"/>
      <c r="J346" s="16"/>
      <c r="K346" s="16"/>
    </row>
    <row r="347" spans="7:11" ht="14.25" customHeight="1" x14ac:dyDescent="0.15">
      <c r="G347" s="16"/>
      <c r="H347" s="16"/>
      <c r="I347" s="16"/>
      <c r="J347" s="16"/>
      <c r="K347" s="16"/>
    </row>
    <row r="348" spans="7:11" ht="14.25" customHeight="1" x14ac:dyDescent="0.15">
      <c r="G348" s="16"/>
      <c r="H348" s="16"/>
      <c r="I348" s="16"/>
      <c r="J348" s="16"/>
      <c r="K348" s="16"/>
    </row>
    <row r="349" spans="7:11" ht="14.25" customHeight="1" x14ac:dyDescent="0.15">
      <c r="G349" s="16"/>
      <c r="H349" s="16"/>
      <c r="I349" s="16"/>
      <c r="J349" s="16"/>
      <c r="K349" s="16"/>
    </row>
    <row r="350" spans="7:11" ht="14.25" customHeight="1" x14ac:dyDescent="0.15">
      <c r="G350" s="16"/>
      <c r="H350" s="16"/>
      <c r="I350" s="16"/>
      <c r="J350" s="16"/>
      <c r="K350" s="16"/>
    </row>
    <row r="351" spans="7:11" ht="14.25" customHeight="1" x14ac:dyDescent="0.15">
      <c r="G351" s="16"/>
      <c r="H351" s="16"/>
      <c r="I351" s="16"/>
      <c r="J351" s="16"/>
      <c r="K351" s="16"/>
    </row>
    <row r="352" spans="7:11" ht="14.25" customHeight="1" x14ac:dyDescent="0.15">
      <c r="G352" s="16"/>
      <c r="H352" s="16"/>
      <c r="I352" s="16"/>
      <c r="J352" s="16"/>
      <c r="K352" s="16"/>
    </row>
    <row r="353" spans="7:11" ht="14.25" customHeight="1" x14ac:dyDescent="0.15">
      <c r="G353" s="16"/>
      <c r="H353" s="16"/>
      <c r="I353" s="16"/>
      <c r="J353" s="16"/>
      <c r="K353" s="16"/>
    </row>
    <row r="354" spans="7:11" ht="14.25" customHeight="1" x14ac:dyDescent="0.15">
      <c r="G354" s="16"/>
      <c r="H354" s="16"/>
      <c r="I354" s="16"/>
      <c r="J354" s="16"/>
      <c r="K354" s="16"/>
    </row>
    <row r="355" spans="7:11" ht="14.25" customHeight="1" x14ac:dyDescent="0.15">
      <c r="G355" s="16"/>
      <c r="H355" s="16"/>
      <c r="I355" s="16"/>
      <c r="J355" s="16"/>
      <c r="K355" s="16"/>
    </row>
    <row r="356" spans="7:11" ht="14.25" customHeight="1" x14ac:dyDescent="0.15">
      <c r="G356" s="16"/>
      <c r="H356" s="16"/>
      <c r="I356" s="16"/>
      <c r="J356" s="16"/>
      <c r="K356" s="16"/>
    </row>
    <row r="357" spans="7:11" ht="14.25" customHeight="1" x14ac:dyDescent="0.15">
      <c r="G357" s="16"/>
      <c r="H357" s="16"/>
      <c r="I357" s="16"/>
      <c r="J357" s="16"/>
      <c r="K357" s="16"/>
    </row>
    <row r="358" spans="7:11" ht="14.25" customHeight="1" x14ac:dyDescent="0.15">
      <c r="G358" s="16"/>
      <c r="H358" s="16"/>
      <c r="I358" s="16"/>
      <c r="J358" s="16"/>
      <c r="K358" s="16"/>
    </row>
    <row r="359" spans="7:11" ht="14.25" customHeight="1" x14ac:dyDescent="0.15">
      <c r="G359" s="16"/>
      <c r="H359" s="16"/>
      <c r="I359" s="16"/>
      <c r="J359" s="16"/>
      <c r="K359" s="16"/>
    </row>
    <row r="360" spans="7:11" ht="14.25" customHeight="1" x14ac:dyDescent="0.15">
      <c r="G360" s="16"/>
      <c r="H360" s="16"/>
      <c r="I360" s="16"/>
      <c r="J360" s="16"/>
      <c r="K360" s="16"/>
    </row>
    <row r="361" spans="7:11" ht="14.25" customHeight="1" x14ac:dyDescent="0.15">
      <c r="G361" s="16"/>
      <c r="H361" s="16"/>
      <c r="I361" s="16"/>
      <c r="J361" s="16"/>
      <c r="K361" s="16"/>
    </row>
    <row r="362" spans="7:11" ht="14.25" customHeight="1" x14ac:dyDescent="0.15">
      <c r="G362" s="16"/>
      <c r="H362" s="16"/>
      <c r="I362" s="16"/>
      <c r="J362" s="16"/>
      <c r="K362" s="16"/>
    </row>
    <row r="363" spans="7:11" ht="14.25" customHeight="1" x14ac:dyDescent="0.15">
      <c r="G363" s="16"/>
      <c r="H363" s="16"/>
      <c r="I363" s="16"/>
      <c r="J363" s="16"/>
      <c r="K363" s="16"/>
    </row>
    <row r="364" spans="7:11" ht="14.25" customHeight="1" x14ac:dyDescent="0.15">
      <c r="G364" s="16"/>
      <c r="H364" s="16"/>
      <c r="I364" s="16"/>
      <c r="J364" s="16"/>
      <c r="K364" s="16"/>
    </row>
    <row r="365" spans="7:11" ht="14.25" customHeight="1" x14ac:dyDescent="0.15">
      <c r="G365" s="16"/>
      <c r="H365" s="16"/>
      <c r="I365" s="16"/>
      <c r="J365" s="16"/>
      <c r="K365" s="16"/>
    </row>
    <row r="366" spans="7:11" ht="14.25" customHeight="1" x14ac:dyDescent="0.15">
      <c r="G366" s="16"/>
      <c r="H366" s="16"/>
      <c r="I366" s="16"/>
      <c r="J366" s="16"/>
      <c r="K366" s="16"/>
    </row>
    <row r="367" spans="7:11" ht="14.25" customHeight="1" x14ac:dyDescent="0.15">
      <c r="G367" s="16"/>
      <c r="H367" s="16"/>
      <c r="I367" s="16"/>
      <c r="J367" s="16"/>
      <c r="K367" s="16"/>
    </row>
    <row r="368" spans="7:11" ht="14.25" customHeight="1" x14ac:dyDescent="0.15">
      <c r="G368" s="16"/>
      <c r="H368" s="16"/>
      <c r="I368" s="16"/>
      <c r="J368" s="16"/>
      <c r="K368" s="16"/>
    </row>
    <row r="369" spans="7:11" ht="14.25" customHeight="1" x14ac:dyDescent="0.15">
      <c r="G369" s="16"/>
      <c r="H369" s="16"/>
      <c r="I369" s="16"/>
      <c r="J369" s="16"/>
      <c r="K369" s="16"/>
    </row>
    <row r="370" spans="7:11" ht="14.25" customHeight="1" x14ac:dyDescent="0.15">
      <c r="G370" s="16"/>
      <c r="H370" s="16"/>
      <c r="I370" s="16"/>
      <c r="J370" s="16"/>
      <c r="K370" s="16"/>
    </row>
    <row r="371" spans="7:11" ht="14.25" customHeight="1" x14ac:dyDescent="0.15">
      <c r="G371" s="16"/>
      <c r="H371" s="16"/>
      <c r="I371" s="16"/>
      <c r="J371" s="16"/>
      <c r="K371" s="16"/>
    </row>
    <row r="372" spans="7:11" ht="14.25" customHeight="1" x14ac:dyDescent="0.15">
      <c r="G372" s="16"/>
      <c r="H372" s="16"/>
      <c r="I372" s="16"/>
      <c r="J372" s="16"/>
      <c r="K372" s="16"/>
    </row>
    <row r="373" spans="7:11" ht="14.25" customHeight="1" x14ac:dyDescent="0.15">
      <c r="G373" s="16"/>
      <c r="H373" s="16"/>
      <c r="I373" s="16"/>
      <c r="J373" s="16"/>
      <c r="K373" s="16"/>
    </row>
    <row r="374" spans="7:11" ht="14.25" customHeight="1" x14ac:dyDescent="0.15">
      <c r="G374" s="16"/>
      <c r="H374" s="16"/>
      <c r="I374" s="16"/>
      <c r="J374" s="16"/>
      <c r="K374" s="16"/>
    </row>
    <row r="375" spans="7:11" ht="14.25" customHeight="1" x14ac:dyDescent="0.15">
      <c r="G375" s="16"/>
      <c r="H375" s="16"/>
      <c r="I375" s="16"/>
      <c r="J375" s="16"/>
      <c r="K375" s="16"/>
    </row>
    <row r="376" spans="7:11" ht="14.25" customHeight="1" x14ac:dyDescent="0.15">
      <c r="G376" s="16"/>
      <c r="H376" s="16"/>
      <c r="I376" s="16"/>
      <c r="J376" s="16"/>
      <c r="K376" s="16"/>
    </row>
    <row r="377" spans="7:11" ht="14.25" customHeight="1" x14ac:dyDescent="0.15">
      <c r="G377" s="16"/>
      <c r="H377" s="16"/>
      <c r="I377" s="16"/>
      <c r="J377" s="16"/>
      <c r="K377" s="16"/>
    </row>
    <row r="378" spans="7:11" ht="14.25" customHeight="1" x14ac:dyDescent="0.15">
      <c r="G378" s="16"/>
      <c r="H378" s="16"/>
      <c r="I378" s="16"/>
      <c r="J378" s="16"/>
      <c r="K378" s="16"/>
    </row>
    <row r="379" spans="7:11" ht="14.25" customHeight="1" x14ac:dyDescent="0.15">
      <c r="G379" s="16"/>
      <c r="H379" s="16"/>
      <c r="I379" s="16"/>
      <c r="J379" s="16"/>
      <c r="K379" s="16"/>
    </row>
    <row r="380" spans="7:11" ht="14.25" customHeight="1" x14ac:dyDescent="0.15">
      <c r="G380" s="16"/>
      <c r="H380" s="16"/>
      <c r="I380" s="16"/>
      <c r="J380" s="16"/>
      <c r="K380" s="16"/>
    </row>
    <row r="381" spans="7:11" ht="14.25" customHeight="1" x14ac:dyDescent="0.15">
      <c r="G381" s="16"/>
      <c r="H381" s="16"/>
      <c r="I381" s="16"/>
      <c r="J381" s="16"/>
      <c r="K381" s="16"/>
    </row>
    <row r="382" spans="7:11" ht="14.25" customHeight="1" x14ac:dyDescent="0.15">
      <c r="G382" s="16"/>
      <c r="H382" s="16"/>
      <c r="I382" s="16"/>
      <c r="J382" s="16"/>
      <c r="K382" s="16"/>
    </row>
    <row r="383" spans="7:11" ht="14.25" customHeight="1" x14ac:dyDescent="0.15">
      <c r="G383" s="16"/>
      <c r="H383" s="16"/>
      <c r="I383" s="16"/>
      <c r="J383" s="16"/>
      <c r="K383" s="16"/>
    </row>
    <row r="384" spans="7:11" ht="14.25" customHeight="1" x14ac:dyDescent="0.15">
      <c r="G384" s="16"/>
      <c r="H384" s="16"/>
      <c r="I384" s="16"/>
      <c r="J384" s="16"/>
      <c r="K384" s="16"/>
    </row>
    <row r="385" spans="7:11" ht="14.25" customHeight="1" x14ac:dyDescent="0.15">
      <c r="G385" s="16"/>
      <c r="H385" s="16"/>
      <c r="I385" s="16"/>
      <c r="J385" s="16"/>
      <c r="K385" s="16"/>
    </row>
    <row r="386" spans="7:11" ht="14.25" customHeight="1" x14ac:dyDescent="0.15">
      <c r="G386" s="16"/>
      <c r="H386" s="16"/>
      <c r="I386" s="16"/>
      <c r="J386" s="16"/>
      <c r="K386" s="16"/>
    </row>
    <row r="387" spans="7:11" ht="14.25" customHeight="1" x14ac:dyDescent="0.15">
      <c r="G387" s="16"/>
      <c r="H387" s="16"/>
      <c r="I387" s="16"/>
      <c r="J387" s="16"/>
      <c r="K387" s="16"/>
    </row>
    <row r="388" spans="7:11" ht="14.25" customHeight="1" x14ac:dyDescent="0.15">
      <c r="G388" s="16"/>
      <c r="H388" s="16"/>
      <c r="I388" s="16"/>
      <c r="J388" s="16"/>
      <c r="K388" s="16"/>
    </row>
    <row r="389" spans="7:11" ht="14.25" customHeight="1" x14ac:dyDescent="0.15">
      <c r="G389" s="16"/>
      <c r="H389" s="16"/>
      <c r="I389" s="16"/>
      <c r="J389" s="16"/>
      <c r="K389" s="16"/>
    </row>
    <row r="390" spans="7:11" ht="14.25" customHeight="1" x14ac:dyDescent="0.15">
      <c r="G390" s="16"/>
      <c r="H390" s="16"/>
      <c r="I390" s="16"/>
      <c r="J390" s="16"/>
      <c r="K390" s="16"/>
    </row>
    <row r="391" spans="7:11" ht="14.25" customHeight="1" x14ac:dyDescent="0.15">
      <c r="G391" s="16"/>
      <c r="H391" s="16"/>
      <c r="I391" s="16"/>
      <c r="J391" s="16"/>
      <c r="K391" s="16"/>
    </row>
    <row r="392" spans="7:11" ht="14.25" customHeight="1" x14ac:dyDescent="0.15">
      <c r="G392" s="16"/>
      <c r="H392" s="16"/>
      <c r="I392" s="16"/>
      <c r="J392" s="16"/>
      <c r="K392" s="16"/>
    </row>
    <row r="393" spans="7:11" ht="14.25" customHeight="1" x14ac:dyDescent="0.15">
      <c r="G393" s="16"/>
      <c r="H393" s="16"/>
      <c r="I393" s="16"/>
      <c r="J393" s="16"/>
      <c r="K393" s="16"/>
    </row>
    <row r="394" spans="7:11" ht="14.25" customHeight="1" x14ac:dyDescent="0.15">
      <c r="G394" s="16"/>
      <c r="H394" s="16"/>
      <c r="I394" s="16"/>
      <c r="J394" s="16"/>
      <c r="K394" s="16"/>
    </row>
    <row r="395" spans="7:11" ht="14.25" customHeight="1" x14ac:dyDescent="0.15">
      <c r="G395" s="16"/>
      <c r="H395" s="16"/>
      <c r="I395" s="16"/>
      <c r="J395" s="16"/>
      <c r="K395" s="16"/>
    </row>
    <row r="396" spans="7:11" ht="14.25" customHeight="1" x14ac:dyDescent="0.15">
      <c r="G396" s="16"/>
      <c r="H396" s="16"/>
      <c r="I396" s="16"/>
      <c r="J396" s="16"/>
      <c r="K396" s="16"/>
    </row>
    <row r="397" spans="7:11" ht="14.25" customHeight="1" x14ac:dyDescent="0.15">
      <c r="G397" s="16"/>
      <c r="H397" s="16"/>
      <c r="I397" s="16"/>
      <c r="J397" s="16"/>
      <c r="K397" s="16"/>
    </row>
    <row r="398" spans="7:11" ht="14.25" customHeight="1" x14ac:dyDescent="0.15">
      <c r="G398" s="16"/>
      <c r="H398" s="16"/>
      <c r="I398" s="16"/>
      <c r="J398" s="16"/>
      <c r="K398" s="16"/>
    </row>
    <row r="399" spans="7:11" ht="14.25" customHeight="1" x14ac:dyDescent="0.15">
      <c r="G399" s="16"/>
      <c r="H399" s="16"/>
      <c r="I399" s="16"/>
      <c r="J399" s="16"/>
      <c r="K399" s="16"/>
    </row>
    <row r="400" spans="7:11" ht="14.25" customHeight="1" x14ac:dyDescent="0.15">
      <c r="G400" s="16"/>
      <c r="H400" s="16"/>
      <c r="I400" s="16"/>
      <c r="J400" s="16"/>
      <c r="K400" s="16"/>
    </row>
    <row r="401" spans="7:11" ht="14.25" customHeight="1" x14ac:dyDescent="0.15">
      <c r="G401" s="16"/>
      <c r="H401" s="16"/>
      <c r="I401" s="16"/>
      <c r="J401" s="16"/>
      <c r="K401" s="16"/>
    </row>
    <row r="402" spans="7:11" ht="14.25" customHeight="1" x14ac:dyDescent="0.15">
      <c r="G402" s="16"/>
      <c r="H402" s="16"/>
      <c r="I402" s="16"/>
      <c r="J402" s="16"/>
      <c r="K402" s="16"/>
    </row>
    <row r="403" spans="7:11" ht="14.25" customHeight="1" x14ac:dyDescent="0.15">
      <c r="G403" s="16"/>
      <c r="H403" s="16"/>
      <c r="I403" s="16"/>
      <c r="J403" s="16"/>
      <c r="K403" s="16"/>
    </row>
    <row r="404" spans="7:11" ht="14.25" customHeight="1" x14ac:dyDescent="0.15">
      <c r="G404" s="16"/>
      <c r="H404" s="16"/>
      <c r="I404" s="16"/>
      <c r="J404" s="16"/>
      <c r="K404" s="16"/>
    </row>
    <row r="405" spans="7:11" ht="14.25" customHeight="1" x14ac:dyDescent="0.15">
      <c r="G405" s="16"/>
      <c r="H405" s="16"/>
      <c r="I405" s="16"/>
      <c r="J405" s="16"/>
      <c r="K405" s="16"/>
    </row>
    <row r="406" spans="7:11" ht="14.25" customHeight="1" x14ac:dyDescent="0.15">
      <c r="G406" s="16"/>
      <c r="H406" s="16"/>
      <c r="I406" s="16"/>
      <c r="J406" s="16"/>
      <c r="K406" s="16"/>
    </row>
    <row r="407" spans="7:11" ht="14.25" customHeight="1" x14ac:dyDescent="0.15">
      <c r="G407" s="16"/>
      <c r="H407" s="16"/>
      <c r="I407" s="16"/>
      <c r="J407" s="16"/>
      <c r="K407" s="16"/>
    </row>
    <row r="408" spans="7:11" ht="14.25" customHeight="1" x14ac:dyDescent="0.15">
      <c r="G408" s="16"/>
      <c r="H408" s="16"/>
      <c r="I408" s="16"/>
      <c r="J408" s="16"/>
      <c r="K408" s="16"/>
    </row>
    <row r="409" spans="7:11" ht="14.25" customHeight="1" x14ac:dyDescent="0.15">
      <c r="G409" s="16"/>
      <c r="H409" s="16"/>
      <c r="I409" s="16"/>
      <c r="J409" s="16"/>
      <c r="K409" s="16"/>
    </row>
    <row r="410" spans="7:11" ht="14.25" customHeight="1" x14ac:dyDescent="0.15">
      <c r="G410" s="16"/>
      <c r="H410" s="16"/>
      <c r="I410" s="16"/>
      <c r="J410" s="16"/>
      <c r="K410" s="16"/>
    </row>
    <row r="411" spans="7:11" ht="14.25" customHeight="1" x14ac:dyDescent="0.15">
      <c r="G411" s="16"/>
      <c r="H411" s="16"/>
      <c r="I411" s="16"/>
      <c r="J411" s="16"/>
      <c r="K411" s="16"/>
    </row>
    <row r="412" spans="7:11" ht="14.25" customHeight="1" x14ac:dyDescent="0.15">
      <c r="G412" s="16"/>
      <c r="H412" s="16"/>
      <c r="I412" s="16"/>
      <c r="J412" s="16"/>
      <c r="K412" s="16"/>
    </row>
    <row r="413" spans="7:11" ht="14.25" customHeight="1" x14ac:dyDescent="0.15">
      <c r="G413" s="16"/>
      <c r="H413" s="16"/>
      <c r="I413" s="16"/>
      <c r="J413" s="16"/>
      <c r="K413" s="16"/>
    </row>
    <row r="414" spans="7:11" ht="14.25" customHeight="1" x14ac:dyDescent="0.15">
      <c r="G414" s="16"/>
      <c r="H414" s="16"/>
      <c r="I414" s="16"/>
      <c r="J414" s="16"/>
      <c r="K414" s="16"/>
    </row>
    <row r="415" spans="7:11" ht="14.25" customHeight="1" x14ac:dyDescent="0.15">
      <c r="G415" s="16"/>
      <c r="H415" s="16"/>
      <c r="I415" s="16"/>
      <c r="J415" s="16"/>
      <c r="K415" s="16"/>
    </row>
    <row r="416" spans="7:11" ht="14.25" customHeight="1" x14ac:dyDescent="0.15">
      <c r="G416" s="16"/>
      <c r="H416" s="16"/>
      <c r="I416" s="16"/>
      <c r="J416" s="16"/>
      <c r="K416" s="16"/>
    </row>
    <row r="417" spans="7:11" ht="14.25" customHeight="1" x14ac:dyDescent="0.15">
      <c r="G417" s="16"/>
      <c r="H417" s="16"/>
      <c r="I417" s="16"/>
      <c r="J417" s="16"/>
      <c r="K417" s="16"/>
    </row>
    <row r="418" spans="7:11" ht="14.25" customHeight="1" x14ac:dyDescent="0.15">
      <c r="G418" s="16"/>
      <c r="H418" s="16"/>
      <c r="I418" s="16"/>
      <c r="J418" s="16"/>
      <c r="K418" s="16"/>
    </row>
    <row r="419" spans="7:11" ht="14.25" customHeight="1" x14ac:dyDescent="0.15">
      <c r="G419" s="16"/>
      <c r="H419" s="16"/>
      <c r="I419" s="16"/>
      <c r="J419" s="16"/>
      <c r="K419" s="16"/>
    </row>
    <row r="420" spans="7:11" ht="14.25" customHeight="1" x14ac:dyDescent="0.15">
      <c r="G420" s="16"/>
      <c r="H420" s="16"/>
      <c r="I420" s="16"/>
      <c r="J420" s="16"/>
      <c r="K420" s="16"/>
    </row>
    <row r="421" spans="7:11" ht="14.25" customHeight="1" x14ac:dyDescent="0.15">
      <c r="G421" s="16"/>
      <c r="H421" s="16"/>
      <c r="I421" s="16"/>
      <c r="J421" s="16"/>
      <c r="K421" s="16"/>
    </row>
    <row r="422" spans="7:11" ht="14.25" customHeight="1" x14ac:dyDescent="0.15">
      <c r="G422" s="16"/>
      <c r="H422" s="16"/>
      <c r="I422" s="16"/>
      <c r="J422" s="16"/>
      <c r="K422" s="16"/>
    </row>
    <row r="423" spans="7:11" ht="14.25" customHeight="1" x14ac:dyDescent="0.15">
      <c r="G423" s="16"/>
      <c r="H423" s="16"/>
      <c r="I423" s="16"/>
      <c r="J423" s="16"/>
      <c r="K423" s="16"/>
    </row>
    <row r="424" spans="7:11" ht="14.25" customHeight="1" x14ac:dyDescent="0.15">
      <c r="G424" s="16"/>
      <c r="H424" s="16"/>
      <c r="I424" s="16"/>
      <c r="J424" s="16"/>
      <c r="K424" s="16"/>
    </row>
    <row r="425" spans="7:11" ht="14.25" customHeight="1" x14ac:dyDescent="0.15">
      <c r="G425" s="16"/>
      <c r="H425" s="16"/>
      <c r="I425" s="16"/>
      <c r="J425" s="16"/>
      <c r="K425" s="16"/>
    </row>
    <row r="426" spans="7:11" ht="14.25" customHeight="1" x14ac:dyDescent="0.15">
      <c r="G426" s="16"/>
      <c r="H426" s="16"/>
      <c r="I426" s="16"/>
      <c r="J426" s="16"/>
      <c r="K426" s="16"/>
    </row>
    <row r="427" spans="7:11" ht="14.25" customHeight="1" x14ac:dyDescent="0.15">
      <c r="G427" s="16"/>
      <c r="H427" s="16"/>
      <c r="I427" s="16"/>
      <c r="J427" s="16"/>
      <c r="K427" s="16"/>
    </row>
    <row r="428" spans="7:11" ht="14.25" customHeight="1" x14ac:dyDescent="0.15">
      <c r="G428" s="16"/>
      <c r="H428" s="16"/>
      <c r="I428" s="16"/>
      <c r="J428" s="16"/>
      <c r="K428" s="16"/>
    </row>
    <row r="429" spans="7:11" ht="14.25" customHeight="1" x14ac:dyDescent="0.15">
      <c r="G429" s="16"/>
      <c r="H429" s="16"/>
      <c r="I429" s="16"/>
      <c r="J429" s="16"/>
      <c r="K429" s="16"/>
    </row>
    <row r="430" spans="7:11" ht="14.25" customHeight="1" x14ac:dyDescent="0.15">
      <c r="G430" s="16"/>
      <c r="H430" s="16"/>
      <c r="I430" s="16"/>
      <c r="J430" s="16"/>
      <c r="K430" s="16"/>
    </row>
    <row r="431" spans="7:11" ht="14.25" customHeight="1" x14ac:dyDescent="0.15">
      <c r="G431" s="16"/>
      <c r="H431" s="16"/>
      <c r="I431" s="16"/>
      <c r="J431" s="16"/>
      <c r="K431" s="16"/>
    </row>
    <row r="432" spans="7:11" ht="14.25" customHeight="1" x14ac:dyDescent="0.15">
      <c r="G432" s="16"/>
      <c r="H432" s="16"/>
      <c r="I432" s="16"/>
      <c r="J432" s="16"/>
      <c r="K432" s="16"/>
    </row>
    <row r="433" spans="7:11" ht="14.25" customHeight="1" x14ac:dyDescent="0.15">
      <c r="G433" s="16"/>
      <c r="H433" s="16"/>
      <c r="I433" s="16"/>
      <c r="J433" s="16"/>
      <c r="K433" s="16"/>
    </row>
    <row r="434" spans="7:11" ht="14.25" customHeight="1" x14ac:dyDescent="0.15">
      <c r="G434" s="16"/>
      <c r="H434" s="16"/>
      <c r="I434" s="16"/>
      <c r="J434" s="16"/>
      <c r="K434" s="16"/>
    </row>
    <row r="435" spans="7:11" ht="14.25" customHeight="1" x14ac:dyDescent="0.15">
      <c r="G435" s="16"/>
      <c r="H435" s="16"/>
      <c r="I435" s="16"/>
      <c r="J435" s="16"/>
      <c r="K435" s="16"/>
    </row>
    <row r="436" spans="7:11" ht="14.25" customHeight="1" x14ac:dyDescent="0.15">
      <c r="G436" s="16"/>
      <c r="H436" s="16"/>
      <c r="I436" s="16"/>
      <c r="J436" s="16"/>
      <c r="K436" s="16"/>
    </row>
    <row r="437" spans="7:11" ht="14.25" customHeight="1" x14ac:dyDescent="0.15">
      <c r="G437" s="16"/>
      <c r="H437" s="16"/>
      <c r="I437" s="16"/>
      <c r="J437" s="16"/>
      <c r="K437" s="16"/>
    </row>
    <row r="438" spans="7:11" ht="14.25" customHeight="1" x14ac:dyDescent="0.15">
      <c r="G438" s="16"/>
      <c r="H438" s="16"/>
      <c r="I438" s="16"/>
      <c r="J438" s="16"/>
      <c r="K438" s="16"/>
    </row>
    <row r="439" spans="7:11" ht="14.25" customHeight="1" x14ac:dyDescent="0.15">
      <c r="G439" s="16"/>
      <c r="H439" s="16"/>
      <c r="I439" s="16"/>
      <c r="J439" s="16"/>
      <c r="K439" s="16"/>
    </row>
    <row r="440" spans="7:11" ht="14.25" customHeight="1" x14ac:dyDescent="0.15">
      <c r="G440" s="16"/>
      <c r="H440" s="16"/>
      <c r="I440" s="16"/>
      <c r="J440" s="16"/>
      <c r="K440" s="16"/>
    </row>
    <row r="441" spans="7:11" ht="14.25" customHeight="1" x14ac:dyDescent="0.15">
      <c r="G441" s="16"/>
      <c r="H441" s="16"/>
      <c r="I441" s="16"/>
      <c r="J441" s="16"/>
      <c r="K441" s="16"/>
    </row>
    <row r="442" spans="7:11" ht="14.25" customHeight="1" x14ac:dyDescent="0.15">
      <c r="G442" s="16"/>
      <c r="H442" s="16"/>
      <c r="I442" s="16"/>
      <c r="J442" s="16"/>
      <c r="K442" s="16"/>
    </row>
    <row r="443" spans="7:11" ht="14.25" customHeight="1" x14ac:dyDescent="0.15">
      <c r="G443" s="16"/>
      <c r="H443" s="16"/>
      <c r="I443" s="16"/>
      <c r="J443" s="16"/>
      <c r="K443" s="16"/>
    </row>
    <row r="444" spans="7:11" ht="14.25" customHeight="1" x14ac:dyDescent="0.15">
      <c r="G444" s="16"/>
      <c r="H444" s="16"/>
      <c r="I444" s="16"/>
      <c r="J444" s="16"/>
      <c r="K444" s="16"/>
    </row>
    <row r="445" spans="7:11" ht="14.25" customHeight="1" x14ac:dyDescent="0.15">
      <c r="G445" s="16"/>
      <c r="H445" s="16"/>
      <c r="I445" s="16"/>
      <c r="J445" s="16"/>
      <c r="K445" s="16"/>
    </row>
    <row r="446" spans="7:11" ht="14.25" customHeight="1" x14ac:dyDescent="0.15">
      <c r="G446" s="16"/>
      <c r="H446" s="16"/>
      <c r="I446" s="16"/>
      <c r="J446" s="16"/>
      <c r="K446" s="16"/>
    </row>
    <row r="447" spans="7:11" ht="14.25" customHeight="1" x14ac:dyDescent="0.15">
      <c r="G447" s="16"/>
      <c r="H447" s="16"/>
      <c r="I447" s="16"/>
      <c r="J447" s="16"/>
      <c r="K447" s="16"/>
    </row>
    <row r="448" spans="7:11" ht="14.25" customHeight="1" x14ac:dyDescent="0.15">
      <c r="G448" s="16"/>
      <c r="H448" s="16"/>
      <c r="I448" s="16"/>
      <c r="J448" s="16"/>
      <c r="K448" s="16"/>
    </row>
    <row r="449" spans="7:11" ht="14.25" customHeight="1" x14ac:dyDescent="0.15">
      <c r="G449" s="16"/>
      <c r="H449" s="16"/>
      <c r="I449" s="16"/>
      <c r="J449" s="16"/>
      <c r="K449" s="16"/>
    </row>
    <row r="450" spans="7:11" ht="14.25" customHeight="1" x14ac:dyDescent="0.15">
      <c r="G450" s="16"/>
      <c r="H450" s="16"/>
      <c r="I450" s="16"/>
      <c r="J450" s="16"/>
      <c r="K450" s="16"/>
    </row>
    <row r="451" spans="7:11" ht="14.25" customHeight="1" x14ac:dyDescent="0.15">
      <c r="G451" s="16"/>
      <c r="H451" s="16"/>
      <c r="I451" s="16"/>
      <c r="J451" s="16"/>
      <c r="K451" s="16"/>
    </row>
    <row r="452" spans="7:11" ht="14.25" customHeight="1" x14ac:dyDescent="0.15">
      <c r="G452" s="16"/>
      <c r="H452" s="16"/>
      <c r="I452" s="16"/>
      <c r="J452" s="16"/>
      <c r="K452" s="16"/>
    </row>
    <row r="453" spans="7:11" ht="14.25" customHeight="1" x14ac:dyDescent="0.15">
      <c r="G453" s="16"/>
      <c r="H453" s="16"/>
      <c r="I453" s="16"/>
      <c r="J453" s="16"/>
      <c r="K453" s="16"/>
    </row>
    <row r="454" spans="7:11" ht="14.25" customHeight="1" x14ac:dyDescent="0.15">
      <c r="G454" s="16"/>
      <c r="H454" s="16"/>
      <c r="I454" s="16"/>
      <c r="J454" s="16"/>
      <c r="K454" s="16"/>
    </row>
    <row r="455" spans="7:11" ht="14.25" customHeight="1" x14ac:dyDescent="0.15">
      <c r="G455" s="16"/>
      <c r="H455" s="16"/>
      <c r="I455" s="16"/>
      <c r="J455" s="16"/>
      <c r="K455" s="16"/>
    </row>
    <row r="456" spans="7:11" ht="14.25" customHeight="1" x14ac:dyDescent="0.15">
      <c r="G456" s="16"/>
      <c r="H456" s="16"/>
      <c r="I456" s="16"/>
      <c r="J456" s="16"/>
      <c r="K456" s="16"/>
    </row>
    <row r="457" spans="7:11" ht="14.25" customHeight="1" x14ac:dyDescent="0.15">
      <c r="G457" s="16"/>
      <c r="H457" s="16"/>
      <c r="I457" s="16"/>
      <c r="J457" s="16"/>
      <c r="K457" s="16"/>
    </row>
    <row r="458" spans="7:11" ht="14.25" customHeight="1" x14ac:dyDescent="0.15">
      <c r="G458" s="16"/>
      <c r="H458" s="16"/>
      <c r="I458" s="16"/>
      <c r="J458" s="16"/>
      <c r="K458" s="16"/>
    </row>
    <row r="459" spans="7:11" ht="14.25" customHeight="1" x14ac:dyDescent="0.15">
      <c r="G459" s="16"/>
      <c r="H459" s="16"/>
      <c r="I459" s="16"/>
      <c r="J459" s="16"/>
      <c r="K459" s="16"/>
    </row>
    <row r="460" spans="7:11" ht="14.25" customHeight="1" x14ac:dyDescent="0.15">
      <c r="G460" s="16"/>
      <c r="H460" s="16"/>
      <c r="I460" s="16"/>
      <c r="J460" s="16"/>
      <c r="K460" s="16"/>
    </row>
    <row r="461" spans="7:11" ht="14.25" customHeight="1" x14ac:dyDescent="0.15">
      <c r="G461" s="16"/>
      <c r="H461" s="16"/>
      <c r="I461" s="16"/>
      <c r="J461" s="16"/>
      <c r="K461" s="16"/>
    </row>
    <row r="462" spans="7:11" ht="14.25" customHeight="1" x14ac:dyDescent="0.15">
      <c r="G462" s="16"/>
      <c r="H462" s="16"/>
      <c r="I462" s="16"/>
      <c r="J462" s="16"/>
      <c r="K462" s="16"/>
    </row>
    <row r="463" spans="7:11" ht="14.25" customHeight="1" x14ac:dyDescent="0.15">
      <c r="G463" s="16"/>
      <c r="H463" s="16"/>
      <c r="I463" s="16"/>
      <c r="J463" s="16"/>
      <c r="K463" s="16"/>
    </row>
    <row r="464" spans="7:11" ht="14.25" customHeight="1" x14ac:dyDescent="0.15">
      <c r="G464" s="16"/>
      <c r="H464" s="16"/>
      <c r="I464" s="16"/>
      <c r="J464" s="16"/>
      <c r="K464" s="16"/>
    </row>
    <row r="465" spans="7:11" ht="14.25" customHeight="1" x14ac:dyDescent="0.15">
      <c r="G465" s="16"/>
      <c r="H465" s="16"/>
      <c r="I465" s="16"/>
      <c r="J465" s="16"/>
      <c r="K465" s="16"/>
    </row>
    <row r="466" spans="7:11" ht="14.25" customHeight="1" x14ac:dyDescent="0.15">
      <c r="G466" s="16"/>
      <c r="H466" s="16"/>
      <c r="I466" s="16"/>
      <c r="J466" s="16"/>
      <c r="K466" s="16"/>
    </row>
    <row r="467" spans="7:11" ht="14.25" customHeight="1" x14ac:dyDescent="0.15">
      <c r="G467" s="16"/>
      <c r="H467" s="16"/>
      <c r="I467" s="16"/>
      <c r="J467" s="16"/>
      <c r="K467" s="16"/>
    </row>
    <row r="468" spans="7:11" ht="14.25" customHeight="1" x14ac:dyDescent="0.15">
      <c r="G468" s="16"/>
      <c r="H468" s="16"/>
      <c r="I468" s="16"/>
      <c r="J468" s="16"/>
      <c r="K468" s="16"/>
    </row>
    <row r="469" spans="7:11" ht="14.25" customHeight="1" x14ac:dyDescent="0.15">
      <c r="G469" s="16"/>
      <c r="H469" s="16"/>
      <c r="I469" s="16"/>
      <c r="J469" s="16"/>
      <c r="K469" s="16"/>
    </row>
    <row r="470" spans="7:11" ht="14.25" customHeight="1" x14ac:dyDescent="0.15">
      <c r="G470" s="16"/>
      <c r="H470" s="16"/>
      <c r="I470" s="16"/>
      <c r="J470" s="16"/>
      <c r="K470" s="16"/>
    </row>
    <row r="471" spans="7:11" ht="14.25" customHeight="1" x14ac:dyDescent="0.15">
      <c r="G471" s="16"/>
      <c r="H471" s="16"/>
      <c r="I471" s="16"/>
      <c r="J471" s="16"/>
      <c r="K471" s="16"/>
    </row>
    <row r="472" spans="7:11" ht="14.25" customHeight="1" x14ac:dyDescent="0.15">
      <c r="G472" s="16"/>
      <c r="H472" s="16"/>
      <c r="I472" s="16"/>
      <c r="J472" s="16"/>
      <c r="K472" s="16"/>
    </row>
    <row r="473" spans="7:11" ht="14.25" customHeight="1" x14ac:dyDescent="0.15">
      <c r="G473" s="16"/>
      <c r="H473" s="16"/>
      <c r="I473" s="16"/>
      <c r="J473" s="16"/>
      <c r="K473" s="16"/>
    </row>
    <row r="474" spans="7:11" ht="14.25" customHeight="1" x14ac:dyDescent="0.15">
      <c r="G474" s="16"/>
      <c r="H474" s="16"/>
      <c r="I474" s="16"/>
      <c r="J474" s="16"/>
      <c r="K474" s="16"/>
    </row>
    <row r="475" spans="7:11" ht="14.25" customHeight="1" x14ac:dyDescent="0.15">
      <c r="G475" s="16"/>
      <c r="H475" s="16"/>
      <c r="I475" s="16"/>
      <c r="J475" s="16"/>
      <c r="K475" s="16"/>
    </row>
    <row r="476" spans="7:11" ht="14.25" customHeight="1" x14ac:dyDescent="0.15">
      <c r="G476" s="16"/>
      <c r="H476" s="16"/>
      <c r="I476" s="16"/>
      <c r="J476" s="16"/>
      <c r="K476" s="16"/>
    </row>
    <row r="477" spans="7:11" ht="14.25" customHeight="1" x14ac:dyDescent="0.15">
      <c r="G477" s="16"/>
      <c r="H477" s="16"/>
      <c r="I477" s="16"/>
      <c r="J477" s="16"/>
      <c r="K477" s="16"/>
    </row>
    <row r="478" spans="7:11" ht="14.25" customHeight="1" x14ac:dyDescent="0.15">
      <c r="G478" s="16"/>
      <c r="H478" s="16"/>
      <c r="I478" s="16"/>
      <c r="J478" s="16"/>
      <c r="K478" s="16"/>
    </row>
    <row r="479" spans="7:11" ht="14.25" customHeight="1" x14ac:dyDescent="0.15">
      <c r="G479" s="16"/>
      <c r="H479" s="16"/>
      <c r="I479" s="16"/>
      <c r="J479" s="16"/>
      <c r="K479" s="16"/>
    </row>
    <row r="480" spans="7:11" ht="14.25" customHeight="1" x14ac:dyDescent="0.15">
      <c r="G480" s="16"/>
      <c r="H480" s="16"/>
      <c r="I480" s="16"/>
      <c r="J480" s="16"/>
      <c r="K480" s="16"/>
    </row>
    <row r="481" spans="7:11" ht="14.25" customHeight="1" x14ac:dyDescent="0.15">
      <c r="G481" s="16"/>
      <c r="H481" s="16"/>
      <c r="I481" s="16"/>
      <c r="J481" s="16"/>
      <c r="K481" s="16"/>
    </row>
    <row r="482" spans="7:11" ht="14.25" customHeight="1" x14ac:dyDescent="0.15">
      <c r="G482" s="16"/>
      <c r="H482" s="16"/>
      <c r="I482" s="16"/>
      <c r="J482" s="16"/>
      <c r="K482" s="16"/>
    </row>
    <row r="483" spans="7:11" ht="14.25" customHeight="1" x14ac:dyDescent="0.15">
      <c r="G483" s="16"/>
      <c r="H483" s="16"/>
      <c r="I483" s="16"/>
      <c r="J483" s="16"/>
      <c r="K483" s="16"/>
    </row>
    <row r="484" spans="7:11" ht="14.25" customHeight="1" x14ac:dyDescent="0.15">
      <c r="G484" s="16"/>
      <c r="H484" s="16"/>
      <c r="I484" s="16"/>
      <c r="J484" s="16"/>
      <c r="K484" s="16"/>
    </row>
    <row r="485" spans="7:11" ht="14.25" customHeight="1" x14ac:dyDescent="0.15">
      <c r="G485" s="16"/>
      <c r="H485" s="16"/>
      <c r="I485" s="16"/>
      <c r="J485" s="16"/>
      <c r="K485" s="16"/>
    </row>
    <row r="486" spans="7:11" ht="14.25" customHeight="1" x14ac:dyDescent="0.15">
      <c r="G486" s="16"/>
      <c r="H486" s="16"/>
      <c r="I486" s="16"/>
      <c r="J486" s="16"/>
      <c r="K486" s="16"/>
    </row>
    <row r="487" spans="7:11" ht="14.25" customHeight="1" x14ac:dyDescent="0.15">
      <c r="G487" s="16"/>
      <c r="H487" s="16"/>
      <c r="I487" s="16"/>
      <c r="J487" s="16"/>
      <c r="K487" s="16"/>
    </row>
    <row r="488" spans="7:11" ht="14.25" customHeight="1" x14ac:dyDescent="0.15">
      <c r="G488" s="16"/>
      <c r="H488" s="16"/>
      <c r="I488" s="16"/>
      <c r="J488" s="16"/>
      <c r="K488" s="16"/>
    </row>
    <row r="489" spans="7:11" ht="14.25" customHeight="1" x14ac:dyDescent="0.15">
      <c r="G489" s="16"/>
      <c r="H489" s="16"/>
      <c r="I489" s="16"/>
      <c r="J489" s="16"/>
      <c r="K489" s="16"/>
    </row>
    <row r="490" spans="7:11" ht="14.25" customHeight="1" x14ac:dyDescent="0.15">
      <c r="G490" s="16"/>
      <c r="H490" s="16"/>
      <c r="I490" s="16"/>
      <c r="J490" s="16"/>
      <c r="K490" s="16"/>
    </row>
    <row r="491" spans="7:11" ht="14.25" customHeight="1" x14ac:dyDescent="0.15">
      <c r="G491" s="16"/>
      <c r="H491" s="16"/>
      <c r="I491" s="16"/>
      <c r="J491" s="16"/>
      <c r="K491" s="16"/>
    </row>
    <row r="492" spans="7:11" ht="14.25" customHeight="1" x14ac:dyDescent="0.15">
      <c r="G492" s="16"/>
      <c r="H492" s="16"/>
      <c r="I492" s="16"/>
      <c r="J492" s="16"/>
      <c r="K492" s="16"/>
    </row>
    <row r="493" spans="7:11" ht="14.25" customHeight="1" x14ac:dyDescent="0.15">
      <c r="G493" s="16"/>
      <c r="H493" s="16"/>
      <c r="I493" s="16"/>
      <c r="J493" s="16"/>
      <c r="K493" s="16"/>
    </row>
    <row r="494" spans="7:11" ht="14.25" customHeight="1" x14ac:dyDescent="0.15">
      <c r="G494" s="16"/>
      <c r="H494" s="16"/>
      <c r="I494" s="16"/>
      <c r="J494" s="16"/>
      <c r="K494" s="16"/>
    </row>
    <row r="495" spans="7:11" ht="14.25" customHeight="1" x14ac:dyDescent="0.15">
      <c r="G495" s="16"/>
      <c r="H495" s="16"/>
      <c r="I495" s="16"/>
      <c r="J495" s="16"/>
      <c r="K495" s="16"/>
    </row>
    <row r="496" spans="7:11" ht="14.25" customHeight="1" x14ac:dyDescent="0.15">
      <c r="G496" s="16"/>
      <c r="H496" s="16"/>
      <c r="I496" s="16"/>
      <c r="J496" s="16"/>
      <c r="K496" s="16"/>
    </row>
    <row r="497" spans="7:11" ht="14.25" customHeight="1" x14ac:dyDescent="0.15">
      <c r="G497" s="16"/>
      <c r="H497" s="16"/>
      <c r="I497" s="16"/>
      <c r="J497" s="16"/>
      <c r="K497" s="16"/>
    </row>
    <row r="498" spans="7:11" ht="14.25" customHeight="1" x14ac:dyDescent="0.15">
      <c r="G498" s="16"/>
      <c r="H498" s="16"/>
      <c r="I498" s="16"/>
      <c r="J498" s="16"/>
      <c r="K498" s="16"/>
    </row>
    <row r="499" spans="7:11" ht="14.25" customHeight="1" x14ac:dyDescent="0.15">
      <c r="G499" s="16"/>
      <c r="H499" s="16"/>
      <c r="I499" s="16"/>
      <c r="J499" s="16"/>
      <c r="K499" s="16"/>
    </row>
    <row r="500" spans="7:11" ht="14.25" customHeight="1" x14ac:dyDescent="0.15">
      <c r="G500" s="16"/>
      <c r="H500" s="16"/>
      <c r="I500" s="16"/>
      <c r="J500" s="16"/>
      <c r="K500" s="16"/>
    </row>
    <row r="501" spans="7:11" ht="14.25" customHeight="1" x14ac:dyDescent="0.15">
      <c r="G501" s="16"/>
      <c r="H501" s="16"/>
      <c r="I501" s="16"/>
      <c r="J501" s="16"/>
      <c r="K501" s="16"/>
    </row>
    <row r="502" spans="7:11" ht="14.25" customHeight="1" x14ac:dyDescent="0.15">
      <c r="G502" s="16"/>
      <c r="H502" s="16"/>
      <c r="I502" s="16"/>
      <c r="J502" s="16"/>
      <c r="K502" s="16"/>
    </row>
    <row r="503" spans="7:11" ht="14.25" customHeight="1" x14ac:dyDescent="0.15">
      <c r="G503" s="16"/>
      <c r="H503" s="16"/>
      <c r="I503" s="16"/>
      <c r="J503" s="16"/>
      <c r="K503" s="16"/>
    </row>
    <row r="504" spans="7:11" ht="14.25" customHeight="1" x14ac:dyDescent="0.15">
      <c r="G504" s="16"/>
      <c r="H504" s="16"/>
      <c r="I504" s="16"/>
      <c r="J504" s="16"/>
      <c r="K504" s="16"/>
    </row>
    <row r="505" spans="7:11" ht="14.25" customHeight="1" x14ac:dyDescent="0.15">
      <c r="G505" s="16"/>
      <c r="H505" s="16"/>
      <c r="I505" s="16"/>
      <c r="J505" s="16"/>
      <c r="K505" s="16"/>
    </row>
    <row r="506" spans="7:11" ht="14.25" customHeight="1" x14ac:dyDescent="0.15">
      <c r="G506" s="16"/>
      <c r="H506" s="16"/>
      <c r="I506" s="16"/>
      <c r="J506" s="16"/>
      <c r="K506" s="16"/>
    </row>
    <row r="507" spans="7:11" ht="14.25" customHeight="1" x14ac:dyDescent="0.15">
      <c r="G507" s="16"/>
      <c r="H507" s="16"/>
      <c r="I507" s="16"/>
      <c r="J507" s="16"/>
      <c r="K507" s="16"/>
    </row>
    <row r="508" spans="7:11" ht="14.25" customHeight="1" x14ac:dyDescent="0.15">
      <c r="G508" s="16"/>
      <c r="H508" s="16"/>
      <c r="I508" s="16"/>
      <c r="J508" s="16"/>
      <c r="K508" s="16"/>
    </row>
    <row r="509" spans="7:11" ht="14.25" customHeight="1" x14ac:dyDescent="0.15">
      <c r="G509" s="16"/>
      <c r="H509" s="16"/>
      <c r="I509" s="16"/>
      <c r="J509" s="16"/>
      <c r="K509" s="16"/>
    </row>
    <row r="510" spans="7:11" ht="14.25" customHeight="1" x14ac:dyDescent="0.15">
      <c r="G510" s="16"/>
      <c r="H510" s="16"/>
      <c r="I510" s="16"/>
      <c r="J510" s="16"/>
      <c r="K510" s="16"/>
    </row>
    <row r="511" spans="7:11" ht="14.25" customHeight="1" x14ac:dyDescent="0.15">
      <c r="G511" s="16"/>
      <c r="H511" s="16"/>
      <c r="I511" s="16"/>
      <c r="J511" s="16"/>
      <c r="K511" s="16"/>
    </row>
    <row r="512" spans="7:11" ht="14.25" customHeight="1" x14ac:dyDescent="0.15">
      <c r="G512" s="16"/>
      <c r="H512" s="16"/>
      <c r="I512" s="16"/>
      <c r="J512" s="16"/>
      <c r="K512" s="16"/>
    </row>
    <row r="513" spans="7:11" ht="14.25" customHeight="1" x14ac:dyDescent="0.15">
      <c r="G513" s="16"/>
      <c r="H513" s="16"/>
      <c r="I513" s="16"/>
      <c r="J513" s="16"/>
      <c r="K513" s="16"/>
    </row>
    <row r="514" spans="7:11" ht="14.25" customHeight="1" x14ac:dyDescent="0.15">
      <c r="G514" s="16"/>
      <c r="H514" s="16"/>
      <c r="I514" s="16"/>
      <c r="J514" s="16"/>
      <c r="K514" s="16"/>
    </row>
    <row r="515" spans="7:11" ht="14.25" customHeight="1" x14ac:dyDescent="0.15">
      <c r="G515" s="16"/>
      <c r="H515" s="16"/>
      <c r="I515" s="16"/>
      <c r="J515" s="16"/>
      <c r="K515" s="16"/>
    </row>
    <row r="516" spans="7:11" ht="14.25" customHeight="1" x14ac:dyDescent="0.15">
      <c r="G516" s="16"/>
      <c r="H516" s="16"/>
      <c r="I516" s="16"/>
      <c r="J516" s="16"/>
      <c r="K516" s="16"/>
    </row>
    <row r="517" spans="7:11" ht="14.25" customHeight="1" x14ac:dyDescent="0.15">
      <c r="G517" s="16"/>
      <c r="H517" s="16"/>
      <c r="I517" s="16"/>
      <c r="J517" s="16"/>
      <c r="K517" s="16"/>
    </row>
    <row r="518" spans="7:11" ht="14.25" customHeight="1" x14ac:dyDescent="0.15">
      <c r="G518" s="16"/>
      <c r="H518" s="16"/>
      <c r="I518" s="16"/>
      <c r="J518" s="16"/>
      <c r="K518" s="16"/>
    </row>
    <row r="519" spans="7:11" ht="14.25" customHeight="1" x14ac:dyDescent="0.15">
      <c r="G519" s="16"/>
      <c r="H519" s="16"/>
      <c r="I519" s="16"/>
      <c r="J519" s="16"/>
      <c r="K519" s="16"/>
    </row>
    <row r="520" spans="7:11" ht="14.25" customHeight="1" x14ac:dyDescent="0.15">
      <c r="G520" s="16"/>
      <c r="H520" s="16"/>
      <c r="I520" s="16"/>
      <c r="J520" s="16"/>
      <c r="K520" s="16"/>
    </row>
    <row r="521" spans="7:11" ht="14.25" customHeight="1" x14ac:dyDescent="0.15">
      <c r="G521" s="16"/>
      <c r="H521" s="16"/>
      <c r="I521" s="16"/>
      <c r="J521" s="16"/>
      <c r="K521" s="16"/>
    </row>
    <row r="522" spans="7:11" ht="14.25" customHeight="1" x14ac:dyDescent="0.15">
      <c r="G522" s="16"/>
      <c r="H522" s="16"/>
      <c r="I522" s="16"/>
      <c r="J522" s="16"/>
      <c r="K522" s="16"/>
    </row>
    <row r="523" spans="7:11" ht="14.25" customHeight="1" x14ac:dyDescent="0.15">
      <c r="G523" s="16"/>
      <c r="H523" s="16"/>
      <c r="I523" s="16"/>
      <c r="J523" s="16"/>
      <c r="K523" s="16"/>
    </row>
    <row r="524" spans="7:11" ht="14.25" customHeight="1" x14ac:dyDescent="0.15">
      <c r="G524" s="16"/>
      <c r="H524" s="16"/>
      <c r="I524" s="16"/>
      <c r="J524" s="16"/>
      <c r="K524" s="16"/>
    </row>
    <row r="525" spans="7:11" ht="14.25" customHeight="1" x14ac:dyDescent="0.15">
      <c r="G525" s="16"/>
      <c r="H525" s="16"/>
      <c r="I525" s="16"/>
      <c r="J525" s="16"/>
      <c r="K525" s="16"/>
    </row>
    <row r="526" spans="7:11" ht="14.25" customHeight="1" x14ac:dyDescent="0.15">
      <c r="G526" s="16"/>
      <c r="H526" s="16"/>
      <c r="I526" s="16"/>
      <c r="J526" s="16"/>
      <c r="K526" s="16"/>
    </row>
    <row r="527" spans="7:11" ht="14.25" customHeight="1" x14ac:dyDescent="0.15">
      <c r="G527" s="16"/>
      <c r="H527" s="16"/>
      <c r="I527" s="16"/>
      <c r="J527" s="16"/>
      <c r="K527" s="16"/>
    </row>
    <row r="528" spans="7:11" ht="14.25" customHeight="1" x14ac:dyDescent="0.15">
      <c r="G528" s="16"/>
      <c r="H528" s="16"/>
      <c r="I528" s="16"/>
      <c r="J528" s="16"/>
      <c r="K528" s="16"/>
    </row>
    <row r="529" spans="7:11" ht="14.25" customHeight="1" x14ac:dyDescent="0.15">
      <c r="G529" s="16"/>
      <c r="H529" s="16"/>
      <c r="I529" s="16"/>
      <c r="J529" s="16"/>
      <c r="K529" s="16"/>
    </row>
    <row r="530" spans="7:11" ht="14.25" customHeight="1" x14ac:dyDescent="0.15">
      <c r="G530" s="16"/>
      <c r="H530" s="16"/>
      <c r="I530" s="16"/>
      <c r="J530" s="16"/>
      <c r="K530" s="16"/>
    </row>
    <row r="531" spans="7:11" ht="14.25" customHeight="1" x14ac:dyDescent="0.15">
      <c r="G531" s="16"/>
      <c r="H531" s="16"/>
      <c r="I531" s="16"/>
      <c r="J531" s="16"/>
      <c r="K531" s="16"/>
    </row>
    <row r="532" spans="7:11" ht="14.25" customHeight="1" x14ac:dyDescent="0.15">
      <c r="G532" s="16"/>
      <c r="H532" s="16"/>
      <c r="I532" s="16"/>
      <c r="J532" s="16"/>
      <c r="K532" s="16"/>
    </row>
    <row r="533" spans="7:11" ht="14.25" customHeight="1" x14ac:dyDescent="0.15">
      <c r="G533" s="16"/>
      <c r="H533" s="16"/>
      <c r="I533" s="16"/>
      <c r="J533" s="16"/>
      <c r="K533" s="16"/>
    </row>
    <row r="534" spans="7:11" ht="14.25" customHeight="1" x14ac:dyDescent="0.15">
      <c r="G534" s="16"/>
      <c r="H534" s="16"/>
      <c r="I534" s="16"/>
      <c r="J534" s="16"/>
      <c r="K534" s="16"/>
    </row>
    <row r="535" spans="7:11" ht="14.25" customHeight="1" x14ac:dyDescent="0.15">
      <c r="G535" s="16"/>
      <c r="H535" s="16"/>
      <c r="I535" s="16"/>
      <c r="J535" s="16"/>
      <c r="K535" s="16"/>
    </row>
    <row r="536" spans="7:11" ht="14.25" customHeight="1" x14ac:dyDescent="0.15">
      <c r="G536" s="16"/>
      <c r="H536" s="16"/>
      <c r="I536" s="16"/>
      <c r="J536" s="16"/>
      <c r="K536" s="16"/>
    </row>
    <row r="537" spans="7:11" ht="14.25" customHeight="1" x14ac:dyDescent="0.15">
      <c r="G537" s="16"/>
      <c r="H537" s="16"/>
      <c r="I537" s="16"/>
      <c r="J537" s="16"/>
      <c r="K537" s="16"/>
    </row>
    <row r="538" spans="7:11" ht="14.25" customHeight="1" x14ac:dyDescent="0.15">
      <c r="G538" s="16"/>
      <c r="H538" s="16"/>
      <c r="I538" s="16"/>
      <c r="J538" s="16"/>
      <c r="K538" s="16"/>
    </row>
    <row r="539" spans="7:11" ht="14.25" customHeight="1" x14ac:dyDescent="0.15">
      <c r="G539" s="16"/>
      <c r="H539" s="16"/>
      <c r="I539" s="16"/>
      <c r="J539" s="16"/>
      <c r="K539" s="16"/>
    </row>
    <row r="540" spans="7:11" ht="14.25" customHeight="1" x14ac:dyDescent="0.15">
      <c r="G540" s="16"/>
      <c r="H540" s="16"/>
      <c r="I540" s="16"/>
      <c r="J540" s="16"/>
      <c r="K540" s="16"/>
    </row>
    <row r="541" spans="7:11" ht="14.25" customHeight="1" x14ac:dyDescent="0.15">
      <c r="G541" s="16"/>
      <c r="H541" s="16"/>
      <c r="I541" s="16"/>
      <c r="J541" s="16"/>
      <c r="K541" s="16"/>
    </row>
    <row r="542" spans="7:11" ht="14.25" customHeight="1" x14ac:dyDescent="0.15">
      <c r="G542" s="16"/>
      <c r="H542" s="16"/>
      <c r="I542" s="16"/>
      <c r="J542" s="16"/>
      <c r="K542" s="16"/>
    </row>
    <row r="543" spans="7:11" ht="14.25" customHeight="1" x14ac:dyDescent="0.15">
      <c r="G543" s="16"/>
      <c r="H543" s="16"/>
      <c r="I543" s="16"/>
      <c r="J543" s="16"/>
      <c r="K543" s="16"/>
    </row>
    <row r="544" spans="7:11" ht="14.25" customHeight="1" x14ac:dyDescent="0.15">
      <c r="G544" s="16"/>
      <c r="H544" s="16"/>
      <c r="I544" s="16"/>
      <c r="J544" s="16"/>
      <c r="K544" s="16"/>
    </row>
    <row r="545" spans="7:11" ht="14.25" customHeight="1" x14ac:dyDescent="0.15">
      <c r="G545" s="16"/>
      <c r="H545" s="16"/>
      <c r="I545" s="16"/>
      <c r="J545" s="16"/>
      <c r="K545" s="16"/>
    </row>
    <row r="546" spans="7:11" ht="14.25" customHeight="1" x14ac:dyDescent="0.15">
      <c r="G546" s="16"/>
      <c r="H546" s="16"/>
      <c r="I546" s="16"/>
      <c r="J546" s="16"/>
      <c r="K546" s="16"/>
    </row>
    <row r="547" spans="7:11" ht="14.25" customHeight="1" x14ac:dyDescent="0.15">
      <c r="G547" s="16"/>
      <c r="H547" s="16"/>
      <c r="I547" s="16"/>
      <c r="J547" s="16"/>
      <c r="K547" s="16"/>
    </row>
    <row r="548" spans="7:11" ht="14.25" customHeight="1" x14ac:dyDescent="0.15">
      <c r="G548" s="16"/>
      <c r="H548" s="16"/>
      <c r="I548" s="16"/>
      <c r="J548" s="16"/>
      <c r="K548" s="16"/>
    </row>
    <row r="549" spans="7:11" ht="14.25" customHeight="1" x14ac:dyDescent="0.15">
      <c r="G549" s="16"/>
      <c r="H549" s="16"/>
      <c r="I549" s="16"/>
      <c r="J549" s="16"/>
      <c r="K549" s="16"/>
    </row>
    <row r="550" spans="7:11" ht="14.25" customHeight="1" x14ac:dyDescent="0.15">
      <c r="G550" s="16"/>
      <c r="H550" s="16"/>
      <c r="I550" s="16"/>
      <c r="J550" s="16"/>
      <c r="K550" s="16"/>
    </row>
    <row r="551" spans="7:11" ht="14.25" customHeight="1" x14ac:dyDescent="0.15">
      <c r="G551" s="16"/>
      <c r="H551" s="16"/>
      <c r="I551" s="16"/>
      <c r="J551" s="16"/>
      <c r="K551" s="16"/>
    </row>
    <row r="552" spans="7:11" ht="14.25" customHeight="1" x14ac:dyDescent="0.15">
      <c r="G552" s="16"/>
      <c r="H552" s="16"/>
      <c r="I552" s="16"/>
      <c r="J552" s="16"/>
      <c r="K552" s="16"/>
    </row>
    <row r="553" spans="7:11" ht="14.25" customHeight="1" x14ac:dyDescent="0.15">
      <c r="G553" s="16"/>
      <c r="H553" s="16"/>
      <c r="I553" s="16"/>
      <c r="J553" s="16"/>
      <c r="K553" s="16"/>
    </row>
    <row r="554" spans="7:11" ht="14.25" customHeight="1" x14ac:dyDescent="0.15">
      <c r="G554" s="16"/>
      <c r="H554" s="16"/>
      <c r="I554" s="16"/>
      <c r="J554" s="16"/>
      <c r="K554" s="16"/>
    </row>
    <row r="555" spans="7:11" ht="14.25" customHeight="1" x14ac:dyDescent="0.15">
      <c r="G555" s="16"/>
      <c r="H555" s="16"/>
      <c r="I555" s="16"/>
      <c r="J555" s="16"/>
      <c r="K555" s="16"/>
    </row>
    <row r="556" spans="7:11" ht="14.25" customHeight="1" x14ac:dyDescent="0.15">
      <c r="G556" s="16"/>
      <c r="H556" s="16"/>
      <c r="I556" s="16"/>
      <c r="J556" s="16"/>
      <c r="K556" s="16"/>
    </row>
    <row r="557" spans="7:11" ht="14.25" customHeight="1" x14ac:dyDescent="0.15">
      <c r="G557" s="16"/>
      <c r="H557" s="16"/>
      <c r="I557" s="16"/>
      <c r="J557" s="16"/>
      <c r="K557" s="16"/>
    </row>
    <row r="558" spans="7:11" ht="14.25" customHeight="1" x14ac:dyDescent="0.15">
      <c r="G558" s="16"/>
      <c r="H558" s="16"/>
      <c r="I558" s="16"/>
      <c r="J558" s="16"/>
      <c r="K558" s="16"/>
    </row>
    <row r="559" spans="7:11" ht="14.25" customHeight="1" x14ac:dyDescent="0.15">
      <c r="G559" s="16"/>
      <c r="H559" s="16"/>
      <c r="I559" s="16"/>
      <c r="J559" s="16"/>
      <c r="K559" s="16"/>
    </row>
    <row r="560" spans="7:11" ht="14.25" customHeight="1" x14ac:dyDescent="0.15">
      <c r="G560" s="16"/>
      <c r="H560" s="16"/>
      <c r="I560" s="16"/>
      <c r="J560" s="16"/>
      <c r="K560" s="16"/>
    </row>
    <row r="561" spans="7:11" ht="14.25" customHeight="1" x14ac:dyDescent="0.15">
      <c r="G561" s="16"/>
      <c r="H561" s="16"/>
      <c r="I561" s="16"/>
      <c r="J561" s="16"/>
      <c r="K561" s="16"/>
    </row>
    <row r="562" spans="7:11" ht="14.25" customHeight="1" x14ac:dyDescent="0.15">
      <c r="G562" s="16"/>
      <c r="H562" s="16"/>
      <c r="I562" s="16"/>
      <c r="J562" s="16"/>
      <c r="K562" s="16"/>
    </row>
    <row r="563" spans="7:11" ht="14.25" customHeight="1" x14ac:dyDescent="0.15">
      <c r="G563" s="16"/>
      <c r="H563" s="16"/>
      <c r="I563" s="16"/>
      <c r="J563" s="16"/>
      <c r="K563" s="16"/>
    </row>
    <row r="564" spans="7:11" ht="14.25" customHeight="1" x14ac:dyDescent="0.15">
      <c r="G564" s="16"/>
      <c r="H564" s="16"/>
      <c r="I564" s="16"/>
      <c r="J564" s="16"/>
      <c r="K564" s="16"/>
    </row>
    <row r="565" spans="7:11" ht="14.25" customHeight="1" x14ac:dyDescent="0.15">
      <c r="G565" s="16"/>
      <c r="H565" s="16"/>
      <c r="I565" s="16"/>
      <c r="J565" s="16"/>
      <c r="K565" s="16"/>
    </row>
    <row r="566" spans="7:11" ht="14.25" customHeight="1" x14ac:dyDescent="0.15">
      <c r="G566" s="16"/>
      <c r="H566" s="16"/>
      <c r="I566" s="16"/>
      <c r="J566" s="16"/>
      <c r="K566" s="16"/>
    </row>
    <row r="567" spans="7:11" ht="14.25" customHeight="1" x14ac:dyDescent="0.15">
      <c r="G567" s="16"/>
      <c r="H567" s="16"/>
      <c r="I567" s="16"/>
      <c r="J567" s="16"/>
      <c r="K567" s="16"/>
    </row>
    <row r="568" spans="7:11" ht="14.25" customHeight="1" x14ac:dyDescent="0.15">
      <c r="G568" s="16"/>
      <c r="H568" s="16"/>
      <c r="I568" s="16"/>
      <c r="J568" s="16"/>
      <c r="K568" s="16"/>
    </row>
    <row r="569" spans="7:11" ht="14.25" customHeight="1" x14ac:dyDescent="0.15">
      <c r="G569" s="16"/>
      <c r="H569" s="16"/>
      <c r="I569" s="16"/>
      <c r="J569" s="16"/>
      <c r="K569" s="16"/>
    </row>
    <row r="570" spans="7:11" ht="14.25" customHeight="1" x14ac:dyDescent="0.15">
      <c r="G570" s="16"/>
      <c r="H570" s="16"/>
      <c r="I570" s="16"/>
      <c r="J570" s="16"/>
      <c r="K570" s="16"/>
    </row>
    <row r="571" spans="7:11" ht="14.25" customHeight="1" x14ac:dyDescent="0.15">
      <c r="G571" s="16"/>
      <c r="H571" s="16"/>
      <c r="I571" s="16"/>
      <c r="J571" s="16"/>
      <c r="K571" s="16"/>
    </row>
    <row r="572" spans="7:11" ht="14.25" customHeight="1" x14ac:dyDescent="0.15">
      <c r="G572" s="16"/>
      <c r="H572" s="16"/>
      <c r="I572" s="16"/>
      <c r="J572" s="16"/>
      <c r="K572" s="16"/>
    </row>
    <row r="573" spans="7:11" ht="14.25" customHeight="1" x14ac:dyDescent="0.15">
      <c r="G573" s="16"/>
      <c r="H573" s="16"/>
      <c r="I573" s="16"/>
      <c r="J573" s="16"/>
      <c r="K573" s="16"/>
    </row>
    <row r="574" spans="7:11" ht="14.25" customHeight="1" x14ac:dyDescent="0.15">
      <c r="G574" s="16"/>
      <c r="H574" s="16"/>
      <c r="I574" s="16"/>
      <c r="J574" s="16"/>
      <c r="K574" s="16"/>
    </row>
    <row r="575" spans="7:11" ht="14.25" customHeight="1" x14ac:dyDescent="0.15">
      <c r="G575" s="16"/>
      <c r="H575" s="16"/>
      <c r="I575" s="16"/>
      <c r="J575" s="16"/>
      <c r="K575" s="16"/>
    </row>
    <row r="576" spans="7:11" ht="14.25" customHeight="1" x14ac:dyDescent="0.15">
      <c r="G576" s="16"/>
      <c r="H576" s="16"/>
      <c r="I576" s="16"/>
      <c r="J576" s="16"/>
      <c r="K576" s="16"/>
    </row>
    <row r="577" spans="7:11" ht="14.25" customHeight="1" x14ac:dyDescent="0.15">
      <c r="G577" s="16"/>
      <c r="H577" s="16"/>
      <c r="I577" s="16"/>
      <c r="J577" s="16"/>
      <c r="K577" s="16"/>
    </row>
    <row r="578" spans="7:11" ht="14.25" customHeight="1" x14ac:dyDescent="0.15">
      <c r="G578" s="16"/>
      <c r="H578" s="16"/>
      <c r="I578" s="16"/>
      <c r="J578" s="16"/>
      <c r="K578" s="16"/>
    </row>
    <row r="579" spans="7:11" ht="14.25" customHeight="1" x14ac:dyDescent="0.15">
      <c r="G579" s="16"/>
      <c r="H579" s="16"/>
      <c r="I579" s="16"/>
      <c r="J579" s="16"/>
      <c r="K579" s="16"/>
    </row>
    <row r="580" spans="7:11" ht="14.25" customHeight="1" x14ac:dyDescent="0.15">
      <c r="G580" s="16"/>
      <c r="H580" s="16"/>
      <c r="I580" s="16"/>
      <c r="J580" s="16"/>
      <c r="K580" s="16"/>
    </row>
    <row r="581" spans="7:11" ht="14.25" customHeight="1" x14ac:dyDescent="0.15">
      <c r="G581" s="16"/>
      <c r="H581" s="16"/>
      <c r="I581" s="16"/>
      <c r="J581" s="16"/>
      <c r="K581" s="16"/>
    </row>
    <row r="582" spans="7:11" ht="14.25" customHeight="1" x14ac:dyDescent="0.15">
      <c r="G582" s="16"/>
      <c r="H582" s="16"/>
      <c r="I582" s="16"/>
      <c r="J582" s="16"/>
      <c r="K582" s="16"/>
    </row>
    <row r="583" spans="7:11" ht="14.25" customHeight="1" x14ac:dyDescent="0.15">
      <c r="G583" s="16"/>
      <c r="H583" s="16"/>
      <c r="I583" s="16"/>
      <c r="J583" s="16"/>
      <c r="K583" s="16"/>
    </row>
    <row r="584" spans="7:11" ht="14.25" customHeight="1" x14ac:dyDescent="0.15">
      <c r="G584" s="16"/>
      <c r="H584" s="16"/>
      <c r="I584" s="16"/>
      <c r="J584" s="16"/>
      <c r="K584" s="16"/>
    </row>
    <row r="585" spans="7:11" ht="14.25" customHeight="1" x14ac:dyDescent="0.15">
      <c r="G585" s="16"/>
      <c r="H585" s="16"/>
      <c r="I585" s="16"/>
      <c r="J585" s="16"/>
      <c r="K585" s="16"/>
    </row>
    <row r="586" spans="7:11" ht="14.25" customHeight="1" x14ac:dyDescent="0.15">
      <c r="G586" s="16"/>
      <c r="H586" s="16"/>
      <c r="I586" s="16"/>
      <c r="J586" s="16"/>
      <c r="K586" s="16"/>
    </row>
    <row r="587" spans="7:11" ht="14.25" customHeight="1" x14ac:dyDescent="0.15">
      <c r="G587" s="16"/>
      <c r="H587" s="16"/>
      <c r="I587" s="16"/>
      <c r="J587" s="16"/>
      <c r="K587" s="16"/>
    </row>
    <row r="588" spans="7:11" ht="14.25" customHeight="1" x14ac:dyDescent="0.15">
      <c r="G588" s="16"/>
      <c r="H588" s="16"/>
      <c r="I588" s="16"/>
      <c r="J588" s="16"/>
      <c r="K588" s="16"/>
    </row>
    <row r="589" spans="7:11" ht="14.25" customHeight="1" x14ac:dyDescent="0.15">
      <c r="G589" s="16"/>
      <c r="H589" s="16"/>
      <c r="I589" s="16"/>
      <c r="J589" s="16"/>
      <c r="K589" s="16"/>
    </row>
    <row r="590" spans="7:11" ht="14.25" customHeight="1" x14ac:dyDescent="0.15">
      <c r="G590" s="16"/>
      <c r="H590" s="16"/>
      <c r="I590" s="16"/>
      <c r="J590" s="16"/>
      <c r="K590" s="16"/>
    </row>
    <row r="591" spans="7:11" ht="14.25" customHeight="1" x14ac:dyDescent="0.15">
      <c r="G591" s="16"/>
      <c r="H591" s="16"/>
      <c r="I591" s="16"/>
      <c r="J591" s="16"/>
      <c r="K591" s="16"/>
    </row>
    <row r="592" spans="7:11" ht="14.25" customHeight="1" x14ac:dyDescent="0.15">
      <c r="G592" s="16"/>
      <c r="H592" s="16"/>
      <c r="I592" s="16"/>
      <c r="J592" s="16"/>
      <c r="K592" s="16"/>
    </row>
    <row r="593" spans="7:11" ht="14.25" customHeight="1" x14ac:dyDescent="0.15">
      <c r="G593" s="16"/>
      <c r="H593" s="16"/>
      <c r="I593" s="16"/>
      <c r="J593" s="16"/>
      <c r="K593" s="16"/>
    </row>
    <row r="594" spans="7:11" ht="14.25" customHeight="1" x14ac:dyDescent="0.15">
      <c r="G594" s="16"/>
      <c r="H594" s="16"/>
      <c r="I594" s="16"/>
      <c r="J594" s="16"/>
      <c r="K594" s="16"/>
    </row>
    <row r="595" spans="7:11" ht="14.25" customHeight="1" x14ac:dyDescent="0.15">
      <c r="G595" s="16"/>
      <c r="H595" s="16"/>
      <c r="I595" s="16"/>
      <c r="J595" s="16"/>
      <c r="K595" s="16"/>
    </row>
    <row r="596" spans="7:11" ht="14.25" customHeight="1" x14ac:dyDescent="0.15">
      <c r="G596" s="16"/>
      <c r="H596" s="16"/>
      <c r="I596" s="16"/>
      <c r="J596" s="16"/>
      <c r="K596" s="16"/>
    </row>
    <row r="597" spans="7:11" ht="14.25" customHeight="1" x14ac:dyDescent="0.15">
      <c r="G597" s="16"/>
      <c r="H597" s="16"/>
      <c r="I597" s="16"/>
      <c r="J597" s="16"/>
      <c r="K597" s="16"/>
    </row>
    <row r="598" spans="7:11" ht="14.25" customHeight="1" x14ac:dyDescent="0.15">
      <c r="G598" s="16"/>
      <c r="H598" s="16"/>
      <c r="I598" s="16"/>
      <c r="J598" s="16"/>
      <c r="K598" s="16"/>
    </row>
    <row r="599" spans="7:11" ht="14.25" customHeight="1" x14ac:dyDescent="0.15">
      <c r="G599" s="16"/>
      <c r="H599" s="16"/>
      <c r="I599" s="16"/>
      <c r="J599" s="16"/>
      <c r="K599" s="16"/>
    </row>
    <row r="600" spans="7:11" ht="14.25" customHeight="1" x14ac:dyDescent="0.15">
      <c r="G600" s="16"/>
      <c r="H600" s="16"/>
      <c r="I600" s="16"/>
      <c r="J600" s="16"/>
      <c r="K600" s="16"/>
    </row>
    <row r="601" spans="7:11" ht="14.25" customHeight="1" x14ac:dyDescent="0.15">
      <c r="G601" s="16"/>
      <c r="H601" s="16"/>
      <c r="I601" s="16"/>
      <c r="J601" s="16"/>
      <c r="K601" s="16"/>
    </row>
    <row r="602" spans="7:11" ht="14.25" customHeight="1" x14ac:dyDescent="0.15">
      <c r="G602" s="16"/>
      <c r="H602" s="16"/>
      <c r="I602" s="16"/>
      <c r="J602" s="16"/>
      <c r="K602" s="16"/>
    </row>
    <row r="603" spans="7:11" ht="14.25" customHeight="1" x14ac:dyDescent="0.15">
      <c r="G603" s="16"/>
      <c r="H603" s="16"/>
      <c r="I603" s="16"/>
      <c r="J603" s="16"/>
      <c r="K603" s="16"/>
    </row>
    <row r="604" spans="7:11" ht="14.25" customHeight="1" x14ac:dyDescent="0.15">
      <c r="G604" s="16"/>
      <c r="H604" s="16"/>
      <c r="I604" s="16"/>
      <c r="J604" s="16"/>
      <c r="K604" s="16"/>
    </row>
    <row r="605" spans="7:11" ht="14.25" customHeight="1" x14ac:dyDescent="0.15">
      <c r="G605" s="16"/>
      <c r="H605" s="16"/>
      <c r="I605" s="16"/>
      <c r="J605" s="16"/>
      <c r="K605" s="16"/>
    </row>
    <row r="606" spans="7:11" ht="14.25" customHeight="1" x14ac:dyDescent="0.15">
      <c r="G606" s="16"/>
      <c r="H606" s="16"/>
      <c r="I606" s="16"/>
      <c r="J606" s="16"/>
      <c r="K606" s="16"/>
    </row>
    <row r="607" spans="7:11" ht="14.25" customHeight="1" x14ac:dyDescent="0.15">
      <c r="G607" s="16"/>
      <c r="H607" s="16"/>
      <c r="I607" s="16"/>
      <c r="J607" s="16"/>
      <c r="K607" s="16"/>
    </row>
    <row r="608" spans="7:11" ht="14.25" customHeight="1" x14ac:dyDescent="0.15">
      <c r="G608" s="16"/>
      <c r="H608" s="16"/>
      <c r="I608" s="16"/>
      <c r="J608" s="16"/>
      <c r="K608" s="16"/>
    </row>
    <row r="609" spans="7:11" ht="14.25" customHeight="1" x14ac:dyDescent="0.15">
      <c r="G609" s="16"/>
      <c r="H609" s="16"/>
      <c r="I609" s="16"/>
      <c r="J609" s="16"/>
      <c r="K609" s="16"/>
    </row>
    <row r="610" spans="7:11" ht="14.25" customHeight="1" x14ac:dyDescent="0.15">
      <c r="G610" s="16"/>
      <c r="H610" s="16"/>
      <c r="I610" s="16"/>
      <c r="J610" s="16"/>
      <c r="K610" s="16"/>
    </row>
    <row r="611" spans="7:11" ht="14.25" customHeight="1" x14ac:dyDescent="0.15">
      <c r="G611" s="16"/>
      <c r="H611" s="16"/>
      <c r="I611" s="16"/>
      <c r="J611" s="16"/>
      <c r="K611" s="16"/>
    </row>
    <row r="612" spans="7:11" ht="14.25" customHeight="1" x14ac:dyDescent="0.15">
      <c r="G612" s="16"/>
      <c r="H612" s="16"/>
      <c r="I612" s="16"/>
      <c r="J612" s="16"/>
      <c r="K612" s="16"/>
    </row>
    <row r="613" spans="7:11" ht="14.25" customHeight="1" x14ac:dyDescent="0.15">
      <c r="G613" s="16"/>
      <c r="H613" s="16"/>
      <c r="I613" s="16"/>
      <c r="J613" s="16"/>
      <c r="K613" s="16"/>
    </row>
    <row r="614" spans="7:11" ht="14.25" customHeight="1" x14ac:dyDescent="0.15">
      <c r="G614" s="16"/>
      <c r="H614" s="16"/>
      <c r="I614" s="16"/>
      <c r="J614" s="16"/>
      <c r="K614" s="16"/>
    </row>
    <row r="615" spans="7:11" ht="14.25" customHeight="1" x14ac:dyDescent="0.15">
      <c r="G615" s="16"/>
      <c r="H615" s="16"/>
      <c r="I615" s="16"/>
      <c r="J615" s="16"/>
      <c r="K615" s="16"/>
    </row>
    <row r="616" spans="7:11" ht="14.25" customHeight="1" x14ac:dyDescent="0.15">
      <c r="G616" s="16"/>
      <c r="H616" s="16"/>
      <c r="I616" s="16"/>
      <c r="J616" s="16"/>
      <c r="K616" s="16"/>
    </row>
    <row r="617" spans="7:11" ht="14.25" customHeight="1" x14ac:dyDescent="0.15">
      <c r="G617" s="16"/>
      <c r="H617" s="16"/>
      <c r="I617" s="16"/>
      <c r="J617" s="16"/>
      <c r="K617" s="16"/>
    </row>
    <row r="618" spans="7:11" ht="14.25" customHeight="1" x14ac:dyDescent="0.15">
      <c r="G618" s="16"/>
      <c r="H618" s="16"/>
      <c r="I618" s="16"/>
      <c r="J618" s="16"/>
      <c r="K618" s="16"/>
    </row>
    <row r="619" spans="7:11" ht="14.25" customHeight="1" x14ac:dyDescent="0.15">
      <c r="G619" s="16"/>
      <c r="H619" s="16"/>
      <c r="I619" s="16"/>
      <c r="J619" s="16"/>
      <c r="K619" s="16"/>
    </row>
    <row r="620" spans="7:11" ht="14.25" customHeight="1" x14ac:dyDescent="0.15">
      <c r="G620" s="16"/>
      <c r="H620" s="16"/>
      <c r="I620" s="16"/>
      <c r="J620" s="16"/>
      <c r="K620" s="16"/>
    </row>
    <row r="621" spans="7:11" ht="14.25" customHeight="1" x14ac:dyDescent="0.15">
      <c r="G621" s="16"/>
      <c r="H621" s="16"/>
      <c r="I621" s="16"/>
      <c r="J621" s="16"/>
      <c r="K621" s="16"/>
    </row>
    <row r="622" spans="7:11" ht="14.25" customHeight="1" x14ac:dyDescent="0.15">
      <c r="G622" s="16"/>
      <c r="H622" s="16"/>
      <c r="I622" s="16"/>
      <c r="J622" s="16"/>
      <c r="K622" s="16"/>
    </row>
    <row r="623" spans="7:11" ht="14.25" customHeight="1" x14ac:dyDescent="0.15">
      <c r="G623" s="16"/>
      <c r="H623" s="16"/>
      <c r="I623" s="16"/>
      <c r="J623" s="16"/>
      <c r="K623" s="16"/>
    </row>
    <row r="624" spans="7:11" ht="14.25" customHeight="1" x14ac:dyDescent="0.15">
      <c r="G624" s="16"/>
      <c r="H624" s="16"/>
      <c r="I624" s="16"/>
      <c r="J624" s="16"/>
      <c r="K624" s="16"/>
    </row>
    <row r="625" spans="7:11" ht="14.25" customHeight="1" x14ac:dyDescent="0.15">
      <c r="G625" s="16"/>
      <c r="H625" s="16"/>
      <c r="I625" s="16"/>
      <c r="J625" s="16"/>
      <c r="K625" s="16"/>
    </row>
    <row r="626" spans="7:11" ht="14.25" customHeight="1" x14ac:dyDescent="0.15">
      <c r="G626" s="16"/>
      <c r="H626" s="16"/>
      <c r="I626" s="16"/>
      <c r="J626" s="16"/>
      <c r="K626" s="16"/>
    </row>
    <row r="627" spans="7:11" ht="14.25" customHeight="1" x14ac:dyDescent="0.15">
      <c r="G627" s="16"/>
      <c r="H627" s="16"/>
      <c r="I627" s="16"/>
      <c r="J627" s="16"/>
      <c r="K627" s="16"/>
    </row>
    <row r="628" spans="7:11" ht="14.25" customHeight="1" x14ac:dyDescent="0.15">
      <c r="G628" s="16"/>
      <c r="H628" s="16"/>
      <c r="I628" s="16"/>
      <c r="J628" s="16"/>
      <c r="K628" s="16"/>
    </row>
    <row r="629" spans="7:11" ht="14.25" customHeight="1" x14ac:dyDescent="0.15">
      <c r="G629" s="16"/>
      <c r="H629" s="16"/>
      <c r="I629" s="16"/>
      <c r="J629" s="16"/>
      <c r="K629" s="16"/>
    </row>
    <row r="630" spans="7:11" ht="14.25" customHeight="1" x14ac:dyDescent="0.15">
      <c r="G630" s="16"/>
      <c r="H630" s="16"/>
      <c r="I630" s="16"/>
      <c r="J630" s="16"/>
      <c r="K630" s="16"/>
    </row>
    <row r="631" spans="7:11" ht="14.25" customHeight="1" x14ac:dyDescent="0.15">
      <c r="G631" s="16"/>
      <c r="H631" s="16"/>
      <c r="I631" s="16"/>
      <c r="J631" s="16"/>
      <c r="K631" s="16"/>
    </row>
    <row r="632" spans="7:11" ht="14.25" customHeight="1" x14ac:dyDescent="0.15">
      <c r="G632" s="16"/>
      <c r="H632" s="16"/>
      <c r="I632" s="16"/>
      <c r="J632" s="16"/>
      <c r="K632" s="16"/>
    </row>
    <row r="633" spans="7:11" ht="14.25" customHeight="1" x14ac:dyDescent="0.15">
      <c r="G633" s="16"/>
      <c r="H633" s="16"/>
      <c r="I633" s="16"/>
      <c r="J633" s="16"/>
      <c r="K633" s="16"/>
    </row>
    <row r="634" spans="7:11" ht="14.25" customHeight="1" x14ac:dyDescent="0.15">
      <c r="G634" s="16"/>
      <c r="H634" s="16"/>
      <c r="I634" s="16"/>
      <c r="J634" s="16"/>
      <c r="K634" s="16"/>
    </row>
    <row r="635" spans="7:11" ht="14.25" customHeight="1" x14ac:dyDescent="0.15">
      <c r="G635" s="16"/>
      <c r="H635" s="16"/>
      <c r="I635" s="16"/>
      <c r="J635" s="16"/>
      <c r="K635" s="16"/>
    </row>
    <row r="636" spans="7:11" ht="14.25" customHeight="1" x14ac:dyDescent="0.15">
      <c r="G636" s="16"/>
      <c r="H636" s="16"/>
      <c r="I636" s="16"/>
      <c r="J636" s="16"/>
      <c r="K636" s="16"/>
    </row>
    <row r="637" spans="7:11" ht="14.25" customHeight="1" x14ac:dyDescent="0.15">
      <c r="G637" s="16"/>
      <c r="H637" s="16"/>
      <c r="I637" s="16"/>
      <c r="J637" s="16"/>
      <c r="K637" s="16"/>
    </row>
    <row r="638" spans="7:11" ht="14.25" customHeight="1" x14ac:dyDescent="0.15">
      <c r="G638" s="16"/>
      <c r="H638" s="16"/>
      <c r="I638" s="16"/>
      <c r="J638" s="16"/>
      <c r="K638" s="16"/>
    </row>
    <row r="639" spans="7:11" ht="14.25" customHeight="1" x14ac:dyDescent="0.15">
      <c r="G639" s="16"/>
      <c r="H639" s="16"/>
      <c r="I639" s="16"/>
      <c r="J639" s="16"/>
      <c r="K639" s="16"/>
    </row>
    <row r="640" spans="7:11" ht="14.25" customHeight="1" x14ac:dyDescent="0.15">
      <c r="G640" s="16"/>
      <c r="H640" s="16"/>
      <c r="I640" s="16"/>
      <c r="J640" s="16"/>
      <c r="K640" s="16"/>
    </row>
    <row r="641" spans="7:11" ht="14.25" customHeight="1" x14ac:dyDescent="0.15">
      <c r="G641" s="16"/>
      <c r="H641" s="16"/>
      <c r="I641" s="16"/>
      <c r="J641" s="16"/>
      <c r="K641" s="16"/>
    </row>
    <row r="642" spans="7:11" ht="14.25" customHeight="1" x14ac:dyDescent="0.15">
      <c r="G642" s="16"/>
      <c r="H642" s="16"/>
      <c r="I642" s="16"/>
      <c r="J642" s="16"/>
      <c r="K642" s="16"/>
    </row>
    <row r="643" spans="7:11" ht="14.25" customHeight="1" x14ac:dyDescent="0.15">
      <c r="G643" s="16"/>
      <c r="H643" s="16"/>
      <c r="I643" s="16"/>
      <c r="J643" s="16"/>
      <c r="K643" s="16"/>
    </row>
    <row r="644" spans="7:11" ht="14.25" customHeight="1" x14ac:dyDescent="0.15">
      <c r="G644" s="16"/>
      <c r="H644" s="16"/>
      <c r="I644" s="16"/>
      <c r="J644" s="16"/>
      <c r="K644" s="16"/>
    </row>
    <row r="645" spans="7:11" ht="14.25" customHeight="1" x14ac:dyDescent="0.15">
      <c r="G645" s="16"/>
      <c r="H645" s="16"/>
      <c r="I645" s="16"/>
      <c r="J645" s="16"/>
      <c r="K645" s="16"/>
    </row>
    <row r="646" spans="7:11" ht="14.25" customHeight="1" x14ac:dyDescent="0.15">
      <c r="G646" s="16"/>
      <c r="H646" s="16"/>
      <c r="I646" s="16"/>
      <c r="J646" s="16"/>
      <c r="K646" s="16"/>
    </row>
    <row r="647" spans="7:11" ht="14.25" customHeight="1" x14ac:dyDescent="0.15">
      <c r="G647" s="16"/>
      <c r="H647" s="16"/>
      <c r="I647" s="16"/>
      <c r="J647" s="16"/>
      <c r="K647" s="16"/>
    </row>
    <row r="648" spans="7:11" ht="14.25" customHeight="1" x14ac:dyDescent="0.15">
      <c r="G648" s="16"/>
      <c r="H648" s="16"/>
      <c r="I648" s="16"/>
      <c r="J648" s="16"/>
      <c r="K648" s="16"/>
    </row>
    <row r="649" spans="7:11" ht="14.25" customHeight="1" x14ac:dyDescent="0.15">
      <c r="G649" s="16"/>
      <c r="H649" s="16"/>
      <c r="I649" s="16"/>
      <c r="J649" s="16"/>
      <c r="K649" s="16"/>
    </row>
    <row r="650" spans="7:11" ht="14.25" customHeight="1" x14ac:dyDescent="0.15">
      <c r="G650" s="16"/>
      <c r="H650" s="16"/>
      <c r="I650" s="16"/>
      <c r="J650" s="16"/>
      <c r="K650" s="16"/>
    </row>
    <row r="651" spans="7:11" ht="14.25" customHeight="1" x14ac:dyDescent="0.15">
      <c r="G651" s="16"/>
      <c r="H651" s="16"/>
      <c r="I651" s="16"/>
      <c r="J651" s="16"/>
      <c r="K651" s="16"/>
    </row>
    <row r="652" spans="7:11" ht="14.25" customHeight="1" x14ac:dyDescent="0.15">
      <c r="G652" s="16"/>
      <c r="H652" s="16"/>
      <c r="I652" s="16"/>
      <c r="J652" s="16"/>
      <c r="K652" s="16"/>
    </row>
    <row r="653" spans="7:11" ht="14.25" customHeight="1" x14ac:dyDescent="0.15">
      <c r="G653" s="16"/>
      <c r="H653" s="16"/>
      <c r="I653" s="16"/>
      <c r="J653" s="16"/>
      <c r="K653" s="16"/>
    </row>
    <row r="654" spans="7:11" ht="14.25" customHeight="1" x14ac:dyDescent="0.15">
      <c r="G654" s="16"/>
      <c r="H654" s="16"/>
      <c r="I654" s="16"/>
      <c r="J654" s="16"/>
      <c r="K654" s="16"/>
    </row>
    <row r="655" spans="7:11" ht="14.25" customHeight="1" x14ac:dyDescent="0.15">
      <c r="G655" s="16"/>
      <c r="H655" s="16"/>
      <c r="I655" s="16"/>
      <c r="J655" s="16"/>
      <c r="K655" s="16"/>
    </row>
    <row r="656" spans="7:11" ht="14.25" customHeight="1" x14ac:dyDescent="0.15">
      <c r="G656" s="16"/>
      <c r="H656" s="16"/>
      <c r="I656" s="16"/>
      <c r="J656" s="16"/>
      <c r="K656" s="16"/>
    </row>
    <row r="657" spans="7:11" ht="14.25" customHeight="1" x14ac:dyDescent="0.15">
      <c r="G657" s="16"/>
      <c r="H657" s="16"/>
      <c r="I657" s="16"/>
      <c r="J657" s="16"/>
      <c r="K657" s="16"/>
    </row>
    <row r="658" spans="7:11" ht="14.25" customHeight="1" x14ac:dyDescent="0.15">
      <c r="G658" s="16"/>
      <c r="H658" s="16"/>
      <c r="I658" s="16"/>
      <c r="J658" s="16"/>
      <c r="K658" s="16"/>
    </row>
    <row r="659" spans="7:11" ht="14.25" customHeight="1" x14ac:dyDescent="0.15">
      <c r="G659" s="16"/>
      <c r="H659" s="16"/>
      <c r="I659" s="16"/>
      <c r="J659" s="16"/>
      <c r="K659" s="16"/>
    </row>
    <row r="660" spans="7:11" ht="14.25" customHeight="1" x14ac:dyDescent="0.15">
      <c r="G660" s="16"/>
      <c r="H660" s="16"/>
      <c r="I660" s="16"/>
      <c r="J660" s="16"/>
      <c r="K660" s="16"/>
    </row>
    <row r="661" spans="7:11" ht="14.25" customHeight="1" x14ac:dyDescent="0.15">
      <c r="G661" s="16"/>
      <c r="H661" s="16"/>
      <c r="I661" s="16"/>
      <c r="J661" s="16"/>
      <c r="K661" s="16"/>
    </row>
    <row r="662" spans="7:11" ht="14.25" customHeight="1" x14ac:dyDescent="0.15">
      <c r="G662" s="16"/>
      <c r="H662" s="16"/>
      <c r="I662" s="16"/>
      <c r="J662" s="16"/>
      <c r="K662" s="16"/>
    </row>
    <row r="663" spans="7:11" ht="14.25" customHeight="1" x14ac:dyDescent="0.15">
      <c r="G663" s="16"/>
      <c r="H663" s="16"/>
      <c r="I663" s="16"/>
      <c r="J663" s="16"/>
      <c r="K663" s="16"/>
    </row>
    <row r="664" spans="7:11" ht="14.25" customHeight="1" x14ac:dyDescent="0.15">
      <c r="G664" s="16"/>
      <c r="H664" s="16"/>
      <c r="I664" s="16"/>
      <c r="J664" s="16"/>
      <c r="K664" s="16"/>
    </row>
    <row r="665" spans="7:11" ht="14.25" customHeight="1" x14ac:dyDescent="0.15">
      <c r="G665" s="16"/>
      <c r="H665" s="16"/>
      <c r="I665" s="16"/>
      <c r="J665" s="16"/>
      <c r="K665" s="16"/>
    </row>
    <row r="666" spans="7:11" ht="14.25" customHeight="1" x14ac:dyDescent="0.15">
      <c r="G666" s="16"/>
      <c r="H666" s="16"/>
      <c r="I666" s="16"/>
      <c r="J666" s="16"/>
      <c r="K666" s="16"/>
    </row>
    <row r="667" spans="7:11" ht="14.25" customHeight="1" x14ac:dyDescent="0.15">
      <c r="G667" s="16"/>
      <c r="H667" s="16"/>
      <c r="I667" s="16"/>
      <c r="J667" s="16"/>
      <c r="K667" s="16"/>
    </row>
    <row r="668" spans="7:11" ht="14.25" customHeight="1" x14ac:dyDescent="0.15">
      <c r="G668" s="16"/>
      <c r="H668" s="16"/>
      <c r="I668" s="16"/>
      <c r="J668" s="16"/>
      <c r="K668" s="16"/>
    </row>
    <row r="669" spans="7:11" ht="14.25" customHeight="1" x14ac:dyDescent="0.15">
      <c r="G669" s="16"/>
      <c r="H669" s="16"/>
      <c r="I669" s="16"/>
      <c r="J669" s="16"/>
      <c r="K669" s="16"/>
    </row>
    <row r="670" spans="7:11" ht="14.25" customHeight="1" x14ac:dyDescent="0.15">
      <c r="G670" s="16"/>
      <c r="H670" s="16"/>
      <c r="I670" s="16"/>
      <c r="J670" s="16"/>
      <c r="K670" s="16"/>
    </row>
    <row r="671" spans="7:11" ht="14.25" customHeight="1" x14ac:dyDescent="0.15">
      <c r="G671" s="16"/>
      <c r="H671" s="16"/>
      <c r="I671" s="16"/>
      <c r="J671" s="16"/>
      <c r="K671" s="16"/>
    </row>
    <row r="672" spans="7:11" ht="14.25" customHeight="1" x14ac:dyDescent="0.15">
      <c r="G672" s="16"/>
      <c r="H672" s="16"/>
      <c r="I672" s="16"/>
      <c r="J672" s="16"/>
      <c r="K672" s="16"/>
    </row>
    <row r="673" spans="7:11" ht="14.25" customHeight="1" x14ac:dyDescent="0.15">
      <c r="G673" s="16"/>
      <c r="H673" s="16"/>
      <c r="I673" s="16"/>
      <c r="J673" s="16"/>
      <c r="K673" s="16"/>
    </row>
    <row r="674" spans="7:11" ht="14.25" customHeight="1" x14ac:dyDescent="0.15">
      <c r="G674" s="16"/>
      <c r="H674" s="16"/>
      <c r="I674" s="16"/>
      <c r="J674" s="16"/>
      <c r="K674" s="16"/>
    </row>
    <row r="675" spans="7:11" ht="14.25" customHeight="1" x14ac:dyDescent="0.15">
      <c r="G675" s="16"/>
      <c r="H675" s="16"/>
      <c r="I675" s="16"/>
      <c r="J675" s="16"/>
      <c r="K675" s="16"/>
    </row>
    <row r="676" spans="7:11" ht="14.25" customHeight="1" x14ac:dyDescent="0.15">
      <c r="G676" s="16"/>
      <c r="H676" s="16"/>
      <c r="I676" s="16"/>
      <c r="J676" s="16"/>
      <c r="K676" s="16"/>
    </row>
    <row r="677" spans="7:11" ht="14.25" customHeight="1" x14ac:dyDescent="0.15">
      <c r="G677" s="16"/>
      <c r="H677" s="16"/>
      <c r="I677" s="16"/>
      <c r="J677" s="16"/>
      <c r="K677" s="16"/>
    </row>
    <row r="678" spans="7:11" ht="14.25" customHeight="1" x14ac:dyDescent="0.15">
      <c r="G678" s="16"/>
      <c r="H678" s="16"/>
      <c r="I678" s="16"/>
      <c r="J678" s="16"/>
      <c r="K678" s="16"/>
    </row>
    <row r="679" spans="7:11" ht="14.25" customHeight="1" x14ac:dyDescent="0.15">
      <c r="G679" s="16"/>
      <c r="H679" s="16"/>
      <c r="I679" s="16"/>
      <c r="J679" s="16"/>
      <c r="K679" s="16"/>
    </row>
    <row r="680" spans="7:11" ht="14.25" customHeight="1" x14ac:dyDescent="0.15">
      <c r="G680" s="16"/>
      <c r="H680" s="16"/>
      <c r="I680" s="16"/>
      <c r="J680" s="16"/>
      <c r="K680" s="16"/>
    </row>
    <row r="681" spans="7:11" ht="14.25" customHeight="1" x14ac:dyDescent="0.15">
      <c r="G681" s="16"/>
      <c r="H681" s="16"/>
      <c r="I681" s="16"/>
      <c r="J681" s="16"/>
      <c r="K681" s="16"/>
    </row>
    <row r="682" spans="7:11" ht="14.25" customHeight="1" x14ac:dyDescent="0.15">
      <c r="G682" s="16"/>
      <c r="H682" s="16"/>
      <c r="I682" s="16"/>
      <c r="J682" s="16"/>
      <c r="K682" s="16"/>
    </row>
    <row r="683" spans="7:11" ht="14.25" customHeight="1" x14ac:dyDescent="0.15">
      <c r="G683" s="16"/>
      <c r="H683" s="16"/>
      <c r="I683" s="16"/>
      <c r="J683" s="16"/>
      <c r="K683" s="16"/>
    </row>
    <row r="684" spans="7:11" ht="14.25" customHeight="1" x14ac:dyDescent="0.15">
      <c r="G684" s="16"/>
      <c r="H684" s="16"/>
      <c r="I684" s="16"/>
      <c r="J684" s="16"/>
      <c r="K684" s="16"/>
    </row>
    <row r="685" spans="7:11" ht="14.25" customHeight="1" x14ac:dyDescent="0.15">
      <c r="G685" s="16"/>
      <c r="H685" s="16"/>
      <c r="I685" s="16"/>
      <c r="J685" s="16"/>
      <c r="K685" s="16"/>
    </row>
    <row r="686" spans="7:11" ht="14.25" customHeight="1" x14ac:dyDescent="0.15">
      <c r="G686" s="16"/>
      <c r="H686" s="16"/>
      <c r="I686" s="16"/>
      <c r="J686" s="16"/>
      <c r="K686" s="16"/>
    </row>
    <row r="687" spans="7:11" ht="14.25" customHeight="1" x14ac:dyDescent="0.15">
      <c r="G687" s="16"/>
      <c r="H687" s="16"/>
      <c r="I687" s="16"/>
      <c r="J687" s="16"/>
      <c r="K687" s="16"/>
    </row>
    <row r="688" spans="7:11" ht="14.25" customHeight="1" x14ac:dyDescent="0.15">
      <c r="G688" s="16"/>
      <c r="H688" s="16"/>
      <c r="I688" s="16"/>
      <c r="J688" s="16"/>
      <c r="K688" s="16"/>
    </row>
    <row r="689" spans="7:11" ht="14.25" customHeight="1" x14ac:dyDescent="0.15">
      <c r="G689" s="16"/>
      <c r="H689" s="16"/>
      <c r="I689" s="16"/>
      <c r="J689" s="16"/>
      <c r="K689" s="16"/>
    </row>
    <row r="690" spans="7:11" ht="14.25" customHeight="1" x14ac:dyDescent="0.15">
      <c r="G690" s="16"/>
      <c r="H690" s="16"/>
      <c r="I690" s="16"/>
      <c r="J690" s="16"/>
      <c r="K690" s="16"/>
    </row>
    <row r="691" spans="7:11" ht="14.25" customHeight="1" x14ac:dyDescent="0.15">
      <c r="G691" s="16"/>
      <c r="H691" s="16"/>
      <c r="I691" s="16"/>
      <c r="J691" s="16"/>
      <c r="K691" s="16"/>
    </row>
    <row r="692" spans="7:11" ht="14.25" customHeight="1" x14ac:dyDescent="0.15">
      <c r="G692" s="16"/>
      <c r="H692" s="16"/>
      <c r="I692" s="16"/>
      <c r="J692" s="16"/>
      <c r="K692" s="16"/>
    </row>
    <row r="693" spans="7:11" ht="14.25" customHeight="1" x14ac:dyDescent="0.15">
      <c r="G693" s="16"/>
      <c r="H693" s="16"/>
      <c r="I693" s="16"/>
      <c r="J693" s="16"/>
      <c r="K693" s="16"/>
    </row>
    <row r="694" spans="7:11" ht="14.25" customHeight="1" x14ac:dyDescent="0.15">
      <c r="G694" s="16"/>
      <c r="H694" s="16"/>
      <c r="I694" s="16"/>
      <c r="J694" s="16"/>
      <c r="K694" s="16"/>
    </row>
    <row r="695" spans="7:11" ht="14.25" customHeight="1" x14ac:dyDescent="0.15">
      <c r="G695" s="16"/>
      <c r="H695" s="16"/>
      <c r="I695" s="16"/>
      <c r="J695" s="16"/>
      <c r="K695" s="16"/>
    </row>
    <row r="696" spans="7:11" ht="14.25" customHeight="1" x14ac:dyDescent="0.15">
      <c r="G696" s="16"/>
      <c r="H696" s="16"/>
      <c r="I696" s="16"/>
      <c r="J696" s="16"/>
      <c r="K696" s="16"/>
    </row>
    <row r="697" spans="7:11" ht="14.25" customHeight="1" x14ac:dyDescent="0.15">
      <c r="G697" s="16"/>
      <c r="H697" s="16"/>
      <c r="I697" s="16"/>
      <c r="J697" s="16"/>
      <c r="K697" s="16"/>
    </row>
    <row r="698" spans="7:11" ht="14.25" customHeight="1" x14ac:dyDescent="0.15">
      <c r="G698" s="16"/>
      <c r="H698" s="16"/>
      <c r="I698" s="16"/>
      <c r="J698" s="16"/>
      <c r="K698" s="16"/>
    </row>
    <row r="699" spans="7:11" ht="14.25" customHeight="1" x14ac:dyDescent="0.15">
      <c r="G699" s="16"/>
      <c r="H699" s="16"/>
      <c r="I699" s="16"/>
      <c r="J699" s="16"/>
      <c r="K699" s="16"/>
    </row>
    <row r="700" spans="7:11" ht="14.25" customHeight="1" x14ac:dyDescent="0.15">
      <c r="G700" s="16"/>
      <c r="H700" s="16"/>
      <c r="I700" s="16"/>
      <c r="J700" s="16"/>
      <c r="K700" s="16"/>
    </row>
    <row r="701" spans="7:11" ht="14.25" customHeight="1" x14ac:dyDescent="0.15">
      <c r="G701" s="16"/>
      <c r="H701" s="16"/>
      <c r="I701" s="16"/>
      <c r="J701" s="16"/>
      <c r="K701" s="16"/>
    </row>
    <row r="702" spans="7:11" ht="14.25" customHeight="1" x14ac:dyDescent="0.15">
      <c r="G702" s="16"/>
      <c r="H702" s="16"/>
      <c r="I702" s="16"/>
      <c r="J702" s="16"/>
      <c r="K702" s="16"/>
    </row>
    <row r="703" spans="7:11" ht="14.25" customHeight="1" x14ac:dyDescent="0.15">
      <c r="G703" s="16"/>
      <c r="H703" s="16"/>
      <c r="I703" s="16"/>
      <c r="J703" s="16"/>
      <c r="K703" s="16"/>
    </row>
    <row r="704" spans="7:11" ht="14.25" customHeight="1" x14ac:dyDescent="0.15">
      <c r="G704" s="16"/>
      <c r="H704" s="16"/>
      <c r="I704" s="16"/>
      <c r="J704" s="16"/>
      <c r="K704" s="16"/>
    </row>
    <row r="705" spans="7:11" ht="14.25" customHeight="1" x14ac:dyDescent="0.15">
      <c r="G705" s="16"/>
      <c r="H705" s="16"/>
      <c r="I705" s="16"/>
      <c r="J705" s="16"/>
      <c r="K705" s="16"/>
    </row>
    <row r="706" spans="7:11" ht="14.25" customHeight="1" x14ac:dyDescent="0.15">
      <c r="G706" s="16"/>
      <c r="H706" s="16"/>
      <c r="I706" s="16"/>
      <c r="J706" s="16"/>
      <c r="K706" s="16"/>
    </row>
    <row r="707" spans="7:11" ht="14.25" customHeight="1" x14ac:dyDescent="0.15">
      <c r="G707" s="16"/>
      <c r="H707" s="16"/>
      <c r="I707" s="16"/>
      <c r="J707" s="16"/>
      <c r="K707" s="16"/>
    </row>
    <row r="708" spans="7:11" ht="14.25" customHeight="1" x14ac:dyDescent="0.15">
      <c r="G708" s="16"/>
      <c r="H708" s="16"/>
      <c r="I708" s="16"/>
      <c r="J708" s="16"/>
      <c r="K708" s="16"/>
    </row>
    <row r="709" spans="7:11" ht="14.25" customHeight="1" x14ac:dyDescent="0.15">
      <c r="G709" s="16"/>
      <c r="H709" s="16"/>
      <c r="I709" s="16"/>
      <c r="J709" s="16"/>
      <c r="K709" s="16"/>
    </row>
    <row r="710" spans="7:11" ht="14.25" customHeight="1" x14ac:dyDescent="0.15">
      <c r="G710" s="16"/>
      <c r="H710" s="16"/>
      <c r="I710" s="16"/>
      <c r="J710" s="16"/>
      <c r="K710" s="16"/>
    </row>
    <row r="711" spans="7:11" ht="14.25" customHeight="1" x14ac:dyDescent="0.15">
      <c r="G711" s="16"/>
      <c r="H711" s="16"/>
      <c r="I711" s="16"/>
      <c r="J711" s="16"/>
      <c r="K711" s="16"/>
    </row>
    <row r="712" spans="7:11" ht="14.25" customHeight="1" x14ac:dyDescent="0.15">
      <c r="G712" s="16"/>
      <c r="H712" s="16"/>
      <c r="I712" s="16"/>
      <c r="J712" s="16"/>
      <c r="K712" s="16"/>
    </row>
    <row r="713" spans="7:11" ht="14.25" customHeight="1" x14ac:dyDescent="0.15">
      <c r="G713" s="16"/>
      <c r="H713" s="16"/>
      <c r="I713" s="16"/>
      <c r="J713" s="16"/>
      <c r="K713" s="16"/>
    </row>
    <row r="714" spans="7:11" ht="14.25" customHeight="1" x14ac:dyDescent="0.15">
      <c r="G714" s="16"/>
      <c r="H714" s="16"/>
      <c r="I714" s="16"/>
      <c r="J714" s="16"/>
      <c r="K714" s="16"/>
    </row>
    <row r="715" spans="7:11" ht="14.25" customHeight="1" x14ac:dyDescent="0.15">
      <c r="G715" s="16"/>
      <c r="H715" s="16"/>
      <c r="I715" s="16"/>
      <c r="J715" s="16"/>
      <c r="K715" s="16"/>
    </row>
    <row r="716" spans="7:11" ht="14.25" customHeight="1" x14ac:dyDescent="0.15">
      <c r="G716" s="16"/>
      <c r="H716" s="16"/>
      <c r="I716" s="16"/>
      <c r="J716" s="16"/>
      <c r="K716" s="16"/>
    </row>
    <row r="717" spans="7:11" ht="14.25" customHeight="1" x14ac:dyDescent="0.15">
      <c r="G717" s="16"/>
      <c r="H717" s="16"/>
      <c r="I717" s="16"/>
      <c r="J717" s="16"/>
      <c r="K717" s="16"/>
    </row>
    <row r="718" spans="7:11" ht="14.25" customHeight="1" x14ac:dyDescent="0.15">
      <c r="G718" s="16"/>
      <c r="H718" s="16"/>
      <c r="I718" s="16"/>
      <c r="J718" s="16"/>
      <c r="K718" s="16"/>
    </row>
    <row r="719" spans="7:11" ht="14.25" customHeight="1" x14ac:dyDescent="0.15">
      <c r="G719" s="16"/>
      <c r="H719" s="16"/>
      <c r="I719" s="16"/>
      <c r="J719" s="16"/>
      <c r="K719" s="16"/>
    </row>
    <row r="720" spans="7:11" ht="14.25" customHeight="1" x14ac:dyDescent="0.15">
      <c r="G720" s="16"/>
      <c r="H720" s="16"/>
      <c r="I720" s="16"/>
      <c r="J720" s="16"/>
      <c r="K720" s="16"/>
    </row>
    <row r="721" spans="7:11" ht="14.25" customHeight="1" x14ac:dyDescent="0.15">
      <c r="G721" s="16"/>
      <c r="H721" s="16"/>
      <c r="I721" s="16"/>
      <c r="J721" s="16"/>
      <c r="K721" s="16"/>
    </row>
    <row r="722" spans="7:11" ht="14.25" customHeight="1" x14ac:dyDescent="0.15">
      <c r="G722" s="16"/>
      <c r="H722" s="16"/>
      <c r="I722" s="16"/>
      <c r="J722" s="16"/>
      <c r="K722" s="16"/>
    </row>
    <row r="723" spans="7:11" ht="14.25" customHeight="1" x14ac:dyDescent="0.15">
      <c r="G723" s="16"/>
      <c r="H723" s="16"/>
      <c r="I723" s="16"/>
      <c r="J723" s="16"/>
      <c r="K723" s="16"/>
    </row>
    <row r="724" spans="7:11" ht="14.25" customHeight="1" x14ac:dyDescent="0.15">
      <c r="G724" s="16"/>
      <c r="H724" s="16"/>
      <c r="I724" s="16"/>
      <c r="J724" s="16"/>
      <c r="K724" s="16"/>
    </row>
    <row r="725" spans="7:11" ht="14.25" customHeight="1" x14ac:dyDescent="0.15">
      <c r="G725" s="16"/>
      <c r="H725" s="16"/>
      <c r="I725" s="16"/>
      <c r="J725" s="16"/>
      <c r="K725" s="16"/>
    </row>
    <row r="726" spans="7:11" ht="14.25" customHeight="1" x14ac:dyDescent="0.15">
      <c r="G726" s="16"/>
      <c r="H726" s="16"/>
      <c r="I726" s="16"/>
      <c r="J726" s="16"/>
      <c r="K726" s="16"/>
    </row>
    <row r="727" spans="7:11" ht="14.25" customHeight="1" x14ac:dyDescent="0.15">
      <c r="G727" s="16"/>
      <c r="H727" s="16"/>
      <c r="I727" s="16"/>
      <c r="J727" s="16"/>
      <c r="K727" s="16"/>
    </row>
    <row r="728" spans="7:11" ht="14.25" customHeight="1" x14ac:dyDescent="0.15">
      <c r="G728" s="16"/>
      <c r="H728" s="16"/>
      <c r="I728" s="16"/>
      <c r="J728" s="16"/>
      <c r="K728" s="16"/>
    </row>
    <row r="729" spans="7:11" ht="14.25" customHeight="1" x14ac:dyDescent="0.15">
      <c r="G729" s="16"/>
      <c r="H729" s="16"/>
      <c r="I729" s="16"/>
      <c r="J729" s="16"/>
      <c r="K729" s="16"/>
    </row>
    <row r="730" spans="7:11" ht="14.25" customHeight="1" x14ac:dyDescent="0.15">
      <c r="G730" s="16"/>
      <c r="H730" s="16"/>
      <c r="I730" s="16"/>
      <c r="J730" s="16"/>
      <c r="K730" s="16"/>
    </row>
    <row r="731" spans="7:11" ht="14.25" customHeight="1" x14ac:dyDescent="0.15">
      <c r="G731" s="16"/>
      <c r="H731" s="16"/>
      <c r="I731" s="16"/>
      <c r="J731" s="16"/>
      <c r="K731" s="16"/>
    </row>
    <row r="732" spans="7:11" ht="14.25" customHeight="1" x14ac:dyDescent="0.15">
      <c r="G732" s="16"/>
      <c r="H732" s="16"/>
      <c r="I732" s="16"/>
      <c r="J732" s="16"/>
      <c r="K732" s="16"/>
    </row>
    <row r="733" spans="7:11" ht="14.25" customHeight="1" x14ac:dyDescent="0.15">
      <c r="G733" s="16"/>
      <c r="H733" s="16"/>
      <c r="I733" s="16"/>
      <c r="J733" s="16"/>
      <c r="K733" s="16"/>
    </row>
    <row r="734" spans="7:11" ht="14.25" customHeight="1" x14ac:dyDescent="0.15">
      <c r="G734" s="16"/>
      <c r="H734" s="16"/>
      <c r="I734" s="16"/>
      <c r="J734" s="16"/>
      <c r="K734" s="16"/>
    </row>
    <row r="735" spans="7:11" ht="14.25" customHeight="1" x14ac:dyDescent="0.15">
      <c r="G735" s="16"/>
      <c r="H735" s="16"/>
      <c r="I735" s="16"/>
      <c r="J735" s="16"/>
      <c r="K735" s="16"/>
    </row>
    <row r="736" spans="7:11" ht="14.25" customHeight="1" x14ac:dyDescent="0.15">
      <c r="G736" s="16"/>
      <c r="H736" s="16"/>
      <c r="I736" s="16"/>
      <c r="J736" s="16"/>
      <c r="K736" s="16"/>
    </row>
    <row r="737" spans="7:11" ht="14.25" customHeight="1" x14ac:dyDescent="0.15">
      <c r="G737" s="16"/>
      <c r="H737" s="16"/>
      <c r="I737" s="16"/>
      <c r="J737" s="16"/>
      <c r="K737" s="16"/>
    </row>
    <row r="738" spans="7:11" ht="14.25" customHeight="1" x14ac:dyDescent="0.15">
      <c r="G738" s="16"/>
      <c r="H738" s="16"/>
      <c r="I738" s="16"/>
      <c r="J738" s="16"/>
      <c r="K738" s="16"/>
    </row>
    <row r="739" spans="7:11" ht="14.25" customHeight="1" x14ac:dyDescent="0.15">
      <c r="G739" s="16"/>
      <c r="H739" s="16"/>
      <c r="I739" s="16"/>
      <c r="J739" s="16"/>
      <c r="K739" s="16"/>
    </row>
    <row r="740" spans="7:11" ht="14.25" customHeight="1" x14ac:dyDescent="0.15">
      <c r="G740" s="16"/>
      <c r="H740" s="16"/>
      <c r="I740" s="16"/>
      <c r="J740" s="16"/>
      <c r="K740" s="16"/>
    </row>
    <row r="741" spans="7:11" ht="14.25" customHeight="1" x14ac:dyDescent="0.15">
      <c r="G741" s="16"/>
      <c r="H741" s="16"/>
      <c r="I741" s="16"/>
      <c r="J741" s="16"/>
      <c r="K741" s="16"/>
    </row>
    <row r="742" spans="7:11" ht="14.25" customHeight="1" x14ac:dyDescent="0.15">
      <c r="G742" s="16"/>
      <c r="H742" s="16"/>
      <c r="I742" s="16"/>
      <c r="J742" s="16"/>
      <c r="K742" s="16"/>
    </row>
    <row r="743" spans="7:11" ht="14.25" customHeight="1" x14ac:dyDescent="0.15">
      <c r="G743" s="16"/>
      <c r="H743" s="16"/>
      <c r="I743" s="16"/>
      <c r="J743" s="16"/>
      <c r="K743" s="16"/>
    </row>
    <row r="744" spans="7:11" ht="14.25" customHeight="1" x14ac:dyDescent="0.15">
      <c r="G744" s="16"/>
      <c r="H744" s="16"/>
      <c r="I744" s="16"/>
      <c r="J744" s="16"/>
      <c r="K744" s="16"/>
    </row>
    <row r="745" spans="7:11" ht="14.25" customHeight="1" x14ac:dyDescent="0.15">
      <c r="G745" s="16"/>
      <c r="H745" s="16"/>
      <c r="I745" s="16"/>
      <c r="J745" s="16"/>
      <c r="K745" s="16"/>
    </row>
    <row r="746" spans="7:11" ht="14.25" customHeight="1" x14ac:dyDescent="0.15">
      <c r="G746" s="16"/>
      <c r="H746" s="16"/>
      <c r="I746" s="16"/>
      <c r="J746" s="16"/>
      <c r="K746" s="16"/>
    </row>
    <row r="747" spans="7:11" ht="14.25" customHeight="1" x14ac:dyDescent="0.15">
      <c r="G747" s="16"/>
      <c r="H747" s="16"/>
      <c r="I747" s="16"/>
      <c r="J747" s="16"/>
      <c r="K747" s="16"/>
    </row>
    <row r="748" spans="7:11" ht="14.25" customHeight="1" x14ac:dyDescent="0.15">
      <c r="G748" s="16"/>
      <c r="H748" s="16"/>
      <c r="I748" s="16"/>
      <c r="J748" s="16"/>
      <c r="K748" s="16"/>
    </row>
    <row r="749" spans="7:11" ht="14.25" customHeight="1" x14ac:dyDescent="0.15">
      <c r="G749" s="16"/>
      <c r="H749" s="16"/>
      <c r="I749" s="16"/>
      <c r="J749" s="16"/>
      <c r="K749" s="16"/>
    </row>
    <row r="750" spans="7:11" ht="14.25" customHeight="1" x14ac:dyDescent="0.15">
      <c r="G750" s="16"/>
      <c r="H750" s="16"/>
      <c r="I750" s="16"/>
      <c r="J750" s="16"/>
      <c r="K750" s="16"/>
    </row>
    <row r="751" spans="7:11" ht="14.25" customHeight="1" x14ac:dyDescent="0.15">
      <c r="G751" s="16"/>
      <c r="H751" s="16"/>
      <c r="I751" s="16"/>
      <c r="J751" s="16"/>
      <c r="K751" s="16"/>
    </row>
    <row r="752" spans="7:11" ht="14.25" customHeight="1" x14ac:dyDescent="0.15">
      <c r="G752" s="16"/>
      <c r="H752" s="16"/>
      <c r="I752" s="16"/>
      <c r="J752" s="16"/>
      <c r="K752" s="16"/>
    </row>
    <row r="753" spans="7:11" ht="14.25" customHeight="1" x14ac:dyDescent="0.15">
      <c r="G753" s="16"/>
      <c r="H753" s="16"/>
      <c r="I753" s="16"/>
      <c r="J753" s="16"/>
      <c r="K753" s="16"/>
    </row>
    <row r="754" spans="7:11" ht="14.25" customHeight="1" x14ac:dyDescent="0.15">
      <c r="G754" s="16"/>
      <c r="H754" s="16"/>
      <c r="I754" s="16"/>
      <c r="J754" s="16"/>
      <c r="K754" s="16"/>
    </row>
    <row r="755" spans="7:11" ht="14.25" customHeight="1" x14ac:dyDescent="0.15">
      <c r="G755" s="16"/>
      <c r="H755" s="16"/>
      <c r="I755" s="16"/>
      <c r="J755" s="16"/>
      <c r="K755" s="16"/>
    </row>
    <row r="756" spans="7:11" ht="14.25" customHeight="1" x14ac:dyDescent="0.15">
      <c r="G756" s="16"/>
      <c r="H756" s="16"/>
      <c r="I756" s="16"/>
      <c r="J756" s="16"/>
      <c r="K756" s="16"/>
    </row>
    <row r="757" spans="7:11" ht="14.25" customHeight="1" x14ac:dyDescent="0.15">
      <c r="G757" s="16"/>
      <c r="H757" s="16"/>
      <c r="I757" s="16"/>
      <c r="J757" s="16"/>
      <c r="K757" s="16"/>
    </row>
    <row r="758" spans="7:11" ht="14.25" customHeight="1" x14ac:dyDescent="0.15">
      <c r="G758" s="16"/>
      <c r="H758" s="16"/>
      <c r="I758" s="16"/>
      <c r="J758" s="16"/>
      <c r="K758" s="16"/>
    </row>
    <row r="759" spans="7:11" ht="14.25" customHeight="1" x14ac:dyDescent="0.15">
      <c r="G759" s="16"/>
      <c r="H759" s="16"/>
      <c r="I759" s="16"/>
      <c r="J759" s="16"/>
      <c r="K759" s="16"/>
    </row>
    <row r="760" spans="7:11" ht="14.25" customHeight="1" x14ac:dyDescent="0.15">
      <c r="G760" s="16"/>
      <c r="H760" s="16"/>
      <c r="I760" s="16"/>
      <c r="J760" s="16"/>
      <c r="K760" s="16"/>
    </row>
    <row r="761" spans="7:11" ht="14.25" customHeight="1" x14ac:dyDescent="0.15">
      <c r="G761" s="16"/>
      <c r="H761" s="16"/>
      <c r="I761" s="16"/>
      <c r="J761" s="16"/>
      <c r="K761" s="16"/>
    </row>
    <row r="762" spans="7:11" ht="14.25" customHeight="1" x14ac:dyDescent="0.15">
      <c r="G762" s="16"/>
      <c r="H762" s="16"/>
      <c r="I762" s="16"/>
      <c r="J762" s="16"/>
      <c r="K762" s="16"/>
    </row>
    <row r="763" spans="7:11" ht="14.25" customHeight="1" x14ac:dyDescent="0.15">
      <c r="G763" s="16"/>
      <c r="H763" s="16"/>
      <c r="I763" s="16"/>
      <c r="J763" s="16"/>
      <c r="K763" s="16"/>
    </row>
    <row r="764" spans="7:11" ht="14.25" customHeight="1" x14ac:dyDescent="0.15">
      <c r="G764" s="16"/>
      <c r="H764" s="16"/>
      <c r="I764" s="16"/>
      <c r="J764" s="16"/>
      <c r="K764" s="16"/>
    </row>
    <row r="765" spans="7:11" ht="14.25" customHeight="1" x14ac:dyDescent="0.15">
      <c r="G765" s="16"/>
      <c r="H765" s="16"/>
      <c r="I765" s="16"/>
      <c r="J765" s="16"/>
      <c r="K765" s="16"/>
    </row>
    <row r="766" spans="7:11" ht="14.25" customHeight="1" x14ac:dyDescent="0.15">
      <c r="G766" s="16"/>
      <c r="H766" s="16"/>
      <c r="I766" s="16"/>
      <c r="J766" s="16"/>
      <c r="K766" s="16"/>
    </row>
    <row r="767" spans="7:11" ht="14.25" customHeight="1" x14ac:dyDescent="0.15">
      <c r="G767" s="16"/>
      <c r="H767" s="16"/>
      <c r="I767" s="16"/>
      <c r="J767" s="16"/>
      <c r="K767" s="16"/>
    </row>
    <row r="768" spans="7:11" ht="14.25" customHeight="1" x14ac:dyDescent="0.15">
      <c r="G768" s="16"/>
      <c r="H768" s="16"/>
      <c r="I768" s="16"/>
      <c r="J768" s="16"/>
      <c r="K768" s="16"/>
    </row>
    <row r="769" spans="7:11" ht="14.25" customHeight="1" x14ac:dyDescent="0.15">
      <c r="G769" s="16"/>
      <c r="H769" s="16"/>
      <c r="I769" s="16"/>
      <c r="J769" s="16"/>
      <c r="K769" s="16"/>
    </row>
    <row r="770" spans="7:11" ht="14.25" customHeight="1" x14ac:dyDescent="0.15">
      <c r="G770" s="16"/>
      <c r="H770" s="16"/>
      <c r="I770" s="16"/>
      <c r="J770" s="16"/>
      <c r="K770" s="16"/>
    </row>
    <row r="771" spans="7:11" ht="14.25" customHeight="1" x14ac:dyDescent="0.15">
      <c r="G771" s="16"/>
      <c r="H771" s="16"/>
      <c r="I771" s="16"/>
      <c r="J771" s="16"/>
      <c r="K771" s="16"/>
    </row>
    <row r="772" spans="7:11" ht="14.25" customHeight="1" x14ac:dyDescent="0.15">
      <c r="G772" s="16"/>
      <c r="H772" s="16"/>
      <c r="I772" s="16"/>
      <c r="J772" s="16"/>
      <c r="K772" s="16"/>
    </row>
    <row r="773" spans="7:11" ht="14.25" customHeight="1" x14ac:dyDescent="0.15">
      <c r="G773" s="16"/>
      <c r="H773" s="16"/>
      <c r="I773" s="16"/>
      <c r="J773" s="16"/>
      <c r="K773" s="16"/>
    </row>
    <row r="774" spans="7:11" ht="14.25" customHeight="1" x14ac:dyDescent="0.15">
      <c r="G774" s="16"/>
      <c r="H774" s="16"/>
      <c r="I774" s="16"/>
      <c r="J774" s="16"/>
      <c r="K774" s="16"/>
    </row>
    <row r="775" spans="7:11" ht="14.25" customHeight="1" x14ac:dyDescent="0.15">
      <c r="G775" s="16"/>
      <c r="H775" s="16"/>
      <c r="I775" s="16"/>
      <c r="J775" s="16"/>
      <c r="K775" s="16"/>
    </row>
    <row r="776" spans="7:11" ht="14.25" customHeight="1" x14ac:dyDescent="0.15">
      <c r="G776" s="16"/>
      <c r="H776" s="16"/>
      <c r="I776" s="16"/>
      <c r="J776" s="16"/>
      <c r="K776" s="16"/>
    </row>
    <row r="777" spans="7:11" ht="14.25" customHeight="1" x14ac:dyDescent="0.15">
      <c r="G777" s="16"/>
      <c r="H777" s="16"/>
      <c r="I777" s="16"/>
      <c r="J777" s="16"/>
      <c r="K777" s="16"/>
    </row>
    <row r="778" spans="7:11" ht="14.25" customHeight="1" x14ac:dyDescent="0.15">
      <c r="G778" s="16"/>
      <c r="H778" s="16"/>
      <c r="I778" s="16"/>
      <c r="J778" s="16"/>
      <c r="K778" s="16"/>
    </row>
    <row r="779" spans="7:11" ht="14.25" customHeight="1" x14ac:dyDescent="0.15">
      <c r="G779" s="16"/>
      <c r="H779" s="16"/>
      <c r="I779" s="16"/>
      <c r="J779" s="16"/>
      <c r="K779" s="16"/>
    </row>
    <row r="780" spans="7:11" ht="14.25" customHeight="1" x14ac:dyDescent="0.15">
      <c r="G780" s="16"/>
      <c r="H780" s="16"/>
      <c r="I780" s="16"/>
      <c r="J780" s="16"/>
      <c r="K780" s="16"/>
    </row>
    <row r="781" spans="7:11" ht="14.25" customHeight="1" x14ac:dyDescent="0.15">
      <c r="G781" s="16"/>
      <c r="H781" s="16"/>
      <c r="I781" s="16"/>
      <c r="J781" s="16"/>
      <c r="K781" s="16"/>
    </row>
    <row r="782" spans="7:11" ht="14.25" customHeight="1" x14ac:dyDescent="0.15">
      <c r="G782" s="16"/>
      <c r="H782" s="16"/>
      <c r="I782" s="16"/>
      <c r="J782" s="16"/>
      <c r="K782" s="16"/>
    </row>
    <row r="783" spans="7:11" ht="14.25" customHeight="1" x14ac:dyDescent="0.15">
      <c r="G783" s="16"/>
      <c r="H783" s="16"/>
      <c r="I783" s="16"/>
      <c r="J783" s="16"/>
      <c r="K783" s="16"/>
    </row>
    <row r="784" spans="7:11" ht="14.25" customHeight="1" x14ac:dyDescent="0.15">
      <c r="G784" s="16"/>
      <c r="H784" s="16"/>
      <c r="I784" s="16"/>
      <c r="J784" s="16"/>
      <c r="K784" s="16"/>
    </row>
    <row r="785" spans="7:11" ht="14.25" customHeight="1" x14ac:dyDescent="0.15">
      <c r="G785" s="16"/>
      <c r="H785" s="16"/>
      <c r="I785" s="16"/>
      <c r="J785" s="16"/>
      <c r="K785" s="16"/>
    </row>
    <row r="786" spans="7:11" ht="14.25" customHeight="1" x14ac:dyDescent="0.15">
      <c r="G786" s="16"/>
      <c r="H786" s="16"/>
      <c r="I786" s="16"/>
      <c r="J786" s="16"/>
      <c r="K786" s="16"/>
    </row>
    <row r="787" spans="7:11" ht="14.25" customHeight="1" x14ac:dyDescent="0.15">
      <c r="G787" s="16"/>
      <c r="H787" s="16"/>
      <c r="I787" s="16"/>
      <c r="J787" s="16"/>
      <c r="K787" s="16"/>
    </row>
    <row r="788" spans="7:11" ht="14.25" customHeight="1" x14ac:dyDescent="0.15">
      <c r="G788" s="16"/>
      <c r="H788" s="16"/>
      <c r="I788" s="16"/>
      <c r="J788" s="16"/>
      <c r="K788" s="16"/>
    </row>
    <row r="789" spans="7:11" ht="14.25" customHeight="1" x14ac:dyDescent="0.15">
      <c r="G789" s="16"/>
      <c r="H789" s="16"/>
      <c r="I789" s="16"/>
      <c r="J789" s="16"/>
      <c r="K789" s="16"/>
    </row>
    <row r="790" spans="7:11" ht="14.25" customHeight="1" x14ac:dyDescent="0.15">
      <c r="G790" s="16"/>
      <c r="H790" s="16"/>
      <c r="I790" s="16"/>
      <c r="J790" s="16"/>
      <c r="K790" s="16"/>
    </row>
    <row r="791" spans="7:11" ht="14.25" customHeight="1" x14ac:dyDescent="0.15">
      <c r="G791" s="16"/>
      <c r="H791" s="16"/>
      <c r="I791" s="16"/>
      <c r="J791" s="16"/>
      <c r="K791" s="16"/>
    </row>
    <row r="792" spans="7:11" ht="14.25" customHeight="1" x14ac:dyDescent="0.15">
      <c r="G792" s="16"/>
      <c r="H792" s="16"/>
      <c r="I792" s="16"/>
      <c r="J792" s="16"/>
      <c r="K792" s="16"/>
    </row>
    <row r="793" spans="7:11" ht="14.25" customHeight="1" x14ac:dyDescent="0.15">
      <c r="G793" s="16"/>
      <c r="H793" s="16"/>
      <c r="I793" s="16"/>
      <c r="J793" s="16"/>
      <c r="K793" s="16"/>
    </row>
    <row r="794" spans="7:11" ht="14.25" customHeight="1" x14ac:dyDescent="0.15">
      <c r="G794" s="16"/>
      <c r="H794" s="16"/>
      <c r="I794" s="16"/>
      <c r="J794" s="16"/>
      <c r="K794" s="16"/>
    </row>
    <row r="795" spans="7:11" ht="14.25" customHeight="1" x14ac:dyDescent="0.15">
      <c r="G795" s="16"/>
      <c r="H795" s="16"/>
      <c r="I795" s="16"/>
      <c r="J795" s="16"/>
      <c r="K795" s="16"/>
    </row>
    <row r="796" spans="7:11" ht="14.25" customHeight="1" x14ac:dyDescent="0.15">
      <c r="G796" s="16"/>
      <c r="H796" s="16"/>
      <c r="I796" s="16"/>
      <c r="J796" s="16"/>
      <c r="K796" s="16"/>
    </row>
    <row r="797" spans="7:11" ht="14.25" customHeight="1" x14ac:dyDescent="0.15">
      <c r="G797" s="16"/>
      <c r="H797" s="16"/>
      <c r="I797" s="16"/>
      <c r="J797" s="16"/>
      <c r="K797" s="16"/>
    </row>
    <row r="798" spans="7:11" ht="14.25" customHeight="1" x14ac:dyDescent="0.15">
      <c r="G798" s="16"/>
      <c r="H798" s="16"/>
      <c r="I798" s="16"/>
      <c r="J798" s="16"/>
      <c r="K798" s="16"/>
    </row>
    <row r="799" spans="7:11" ht="14.25" customHeight="1" x14ac:dyDescent="0.15">
      <c r="G799" s="16"/>
      <c r="H799" s="16"/>
      <c r="I799" s="16"/>
      <c r="J799" s="16"/>
      <c r="K799" s="16"/>
    </row>
    <row r="800" spans="7:11" ht="14.25" customHeight="1" x14ac:dyDescent="0.15">
      <c r="G800" s="16"/>
      <c r="H800" s="16"/>
      <c r="I800" s="16"/>
      <c r="J800" s="16"/>
      <c r="K800" s="16"/>
    </row>
    <row r="801" spans="7:11" ht="14.25" customHeight="1" x14ac:dyDescent="0.15">
      <c r="G801" s="16"/>
      <c r="H801" s="16"/>
      <c r="I801" s="16"/>
      <c r="J801" s="16"/>
      <c r="K801" s="16"/>
    </row>
    <row r="802" spans="7:11" ht="14.25" customHeight="1" x14ac:dyDescent="0.15">
      <c r="G802" s="16"/>
      <c r="H802" s="16"/>
      <c r="I802" s="16"/>
      <c r="J802" s="16"/>
      <c r="K802" s="16"/>
    </row>
    <row r="803" spans="7:11" ht="14.25" customHeight="1" x14ac:dyDescent="0.15">
      <c r="G803" s="16"/>
      <c r="H803" s="16"/>
      <c r="I803" s="16"/>
      <c r="J803" s="16"/>
      <c r="K803" s="16"/>
    </row>
    <row r="804" spans="7:11" ht="14.25" customHeight="1" x14ac:dyDescent="0.15">
      <c r="G804" s="16"/>
      <c r="H804" s="16"/>
      <c r="I804" s="16"/>
      <c r="J804" s="16"/>
      <c r="K804" s="16"/>
    </row>
    <row r="805" spans="7:11" ht="14.25" customHeight="1" x14ac:dyDescent="0.15">
      <c r="G805" s="16"/>
      <c r="H805" s="16"/>
      <c r="I805" s="16"/>
      <c r="J805" s="16"/>
      <c r="K805" s="16"/>
    </row>
    <row r="806" spans="7:11" ht="14.25" customHeight="1" x14ac:dyDescent="0.15">
      <c r="G806" s="16"/>
      <c r="H806" s="16"/>
      <c r="I806" s="16"/>
      <c r="J806" s="16"/>
      <c r="K806" s="16"/>
    </row>
    <row r="807" spans="7:11" ht="14.25" customHeight="1" x14ac:dyDescent="0.15">
      <c r="G807" s="16"/>
      <c r="H807" s="16"/>
      <c r="I807" s="16"/>
      <c r="J807" s="16"/>
      <c r="K807" s="16"/>
    </row>
    <row r="808" spans="7:11" ht="14.25" customHeight="1" x14ac:dyDescent="0.15">
      <c r="G808" s="16"/>
      <c r="H808" s="16"/>
      <c r="I808" s="16"/>
      <c r="J808" s="16"/>
      <c r="K808" s="16"/>
    </row>
    <row r="809" spans="7:11" ht="14.25" customHeight="1" x14ac:dyDescent="0.15">
      <c r="G809" s="16"/>
      <c r="H809" s="16"/>
      <c r="I809" s="16"/>
      <c r="J809" s="16"/>
      <c r="K809" s="16"/>
    </row>
    <row r="810" spans="7:11" ht="14.25" customHeight="1" x14ac:dyDescent="0.15">
      <c r="G810" s="16"/>
      <c r="H810" s="16"/>
      <c r="I810" s="16"/>
      <c r="J810" s="16"/>
      <c r="K810" s="16"/>
    </row>
    <row r="811" spans="7:11" ht="14.25" customHeight="1" x14ac:dyDescent="0.15">
      <c r="G811" s="16"/>
      <c r="H811" s="16"/>
      <c r="I811" s="16"/>
      <c r="J811" s="16"/>
      <c r="K811" s="16"/>
    </row>
    <row r="812" spans="7:11" ht="14.25" customHeight="1" x14ac:dyDescent="0.15">
      <c r="G812" s="16"/>
      <c r="H812" s="16"/>
      <c r="I812" s="16"/>
      <c r="J812" s="16"/>
      <c r="K812" s="16"/>
    </row>
    <row r="813" spans="7:11" ht="14.25" customHeight="1" x14ac:dyDescent="0.15">
      <c r="G813" s="16"/>
      <c r="H813" s="16"/>
      <c r="I813" s="16"/>
      <c r="J813" s="16"/>
      <c r="K813" s="16"/>
    </row>
    <row r="814" spans="7:11" ht="14.25" customHeight="1" x14ac:dyDescent="0.15">
      <c r="G814" s="16"/>
      <c r="H814" s="16"/>
      <c r="I814" s="16"/>
      <c r="J814" s="16"/>
      <c r="K814" s="16"/>
    </row>
    <row r="815" spans="7:11" ht="14.25" customHeight="1" x14ac:dyDescent="0.15">
      <c r="G815" s="16"/>
      <c r="H815" s="16"/>
      <c r="I815" s="16"/>
      <c r="J815" s="16"/>
      <c r="K815" s="16"/>
    </row>
    <row r="816" spans="7:11" ht="14.25" customHeight="1" x14ac:dyDescent="0.15">
      <c r="G816" s="16"/>
      <c r="H816" s="16"/>
      <c r="I816" s="16"/>
      <c r="J816" s="16"/>
      <c r="K816" s="16"/>
    </row>
    <row r="817" spans="7:11" ht="14.25" customHeight="1" x14ac:dyDescent="0.15">
      <c r="G817" s="16"/>
      <c r="H817" s="16"/>
      <c r="I817" s="16"/>
      <c r="J817" s="16"/>
      <c r="K817" s="16"/>
    </row>
    <row r="818" spans="7:11" ht="14.25" customHeight="1" x14ac:dyDescent="0.15">
      <c r="G818" s="16"/>
      <c r="H818" s="16"/>
      <c r="I818" s="16"/>
      <c r="J818" s="16"/>
      <c r="K818" s="16"/>
    </row>
    <row r="819" spans="7:11" ht="14.25" customHeight="1" x14ac:dyDescent="0.15">
      <c r="G819" s="16"/>
      <c r="H819" s="16"/>
      <c r="I819" s="16"/>
      <c r="J819" s="16"/>
      <c r="K819" s="16"/>
    </row>
    <row r="820" spans="7:11" ht="14.25" customHeight="1" x14ac:dyDescent="0.15">
      <c r="G820" s="16"/>
      <c r="H820" s="16"/>
      <c r="I820" s="16"/>
      <c r="J820" s="16"/>
      <c r="K820" s="16"/>
    </row>
    <row r="821" spans="7:11" ht="14.25" customHeight="1" x14ac:dyDescent="0.15">
      <c r="G821" s="16"/>
      <c r="H821" s="16"/>
      <c r="I821" s="16"/>
      <c r="J821" s="16"/>
      <c r="K821" s="16"/>
    </row>
    <row r="822" spans="7:11" ht="14.25" customHeight="1" x14ac:dyDescent="0.15">
      <c r="G822" s="16"/>
      <c r="H822" s="16"/>
      <c r="I822" s="16"/>
      <c r="J822" s="16"/>
      <c r="K822" s="16"/>
    </row>
    <row r="823" spans="7:11" ht="14.25" customHeight="1" x14ac:dyDescent="0.15">
      <c r="G823" s="16"/>
      <c r="H823" s="16"/>
      <c r="I823" s="16"/>
      <c r="J823" s="16"/>
      <c r="K823" s="16"/>
    </row>
    <row r="824" spans="7:11" ht="14.25" customHeight="1" x14ac:dyDescent="0.15">
      <c r="G824" s="16"/>
      <c r="H824" s="16"/>
      <c r="I824" s="16"/>
      <c r="J824" s="16"/>
      <c r="K824" s="16"/>
    </row>
    <row r="825" spans="7:11" ht="14.25" customHeight="1" x14ac:dyDescent="0.15">
      <c r="G825" s="16"/>
      <c r="H825" s="16"/>
      <c r="I825" s="16"/>
      <c r="J825" s="16"/>
      <c r="K825" s="16"/>
    </row>
    <row r="826" spans="7:11" ht="14.25" customHeight="1" x14ac:dyDescent="0.15">
      <c r="G826" s="16"/>
      <c r="H826" s="16"/>
      <c r="I826" s="16"/>
      <c r="J826" s="16"/>
      <c r="K826" s="16"/>
    </row>
    <row r="827" spans="7:11" ht="14.25" customHeight="1" x14ac:dyDescent="0.15">
      <c r="G827" s="16"/>
      <c r="H827" s="16"/>
      <c r="I827" s="16"/>
      <c r="J827" s="16"/>
      <c r="K827" s="16"/>
    </row>
    <row r="828" spans="7:11" ht="14.25" customHeight="1" x14ac:dyDescent="0.15">
      <c r="G828" s="16"/>
      <c r="H828" s="16"/>
      <c r="I828" s="16"/>
      <c r="J828" s="16"/>
      <c r="K828" s="16"/>
    </row>
    <row r="829" spans="7:11" ht="14.25" customHeight="1" x14ac:dyDescent="0.15">
      <c r="G829" s="16"/>
      <c r="H829" s="16"/>
      <c r="I829" s="16"/>
      <c r="J829" s="16"/>
      <c r="K829" s="16"/>
    </row>
    <row r="830" spans="7:11" ht="14.25" customHeight="1" x14ac:dyDescent="0.15">
      <c r="G830" s="16"/>
      <c r="H830" s="16"/>
      <c r="I830" s="16"/>
      <c r="J830" s="16"/>
      <c r="K830" s="16"/>
    </row>
    <row r="831" spans="7:11" ht="14.25" customHeight="1" x14ac:dyDescent="0.15">
      <c r="G831" s="16"/>
      <c r="H831" s="16"/>
      <c r="I831" s="16"/>
      <c r="J831" s="16"/>
      <c r="K831" s="16"/>
    </row>
    <row r="832" spans="7:11" ht="14.25" customHeight="1" x14ac:dyDescent="0.15">
      <c r="G832" s="16"/>
      <c r="H832" s="16"/>
      <c r="I832" s="16"/>
      <c r="J832" s="16"/>
      <c r="K832" s="16"/>
    </row>
    <row r="833" spans="7:11" ht="14.25" customHeight="1" x14ac:dyDescent="0.15">
      <c r="G833" s="16"/>
      <c r="H833" s="16"/>
      <c r="I833" s="16"/>
      <c r="J833" s="16"/>
      <c r="K833" s="16"/>
    </row>
    <row r="834" spans="7:11" ht="14.25" customHeight="1" x14ac:dyDescent="0.15">
      <c r="G834" s="16"/>
      <c r="H834" s="16"/>
      <c r="I834" s="16"/>
      <c r="J834" s="16"/>
      <c r="K834" s="16"/>
    </row>
    <row r="835" spans="7:11" ht="14.25" customHeight="1" x14ac:dyDescent="0.15">
      <c r="G835" s="16"/>
      <c r="H835" s="16"/>
      <c r="I835" s="16"/>
      <c r="J835" s="16"/>
      <c r="K835" s="16"/>
    </row>
    <row r="836" spans="7:11" ht="14.25" customHeight="1" x14ac:dyDescent="0.15">
      <c r="G836" s="16"/>
      <c r="H836" s="16"/>
      <c r="I836" s="16"/>
      <c r="J836" s="16"/>
      <c r="K836" s="16"/>
    </row>
    <row r="837" spans="7:11" ht="14.25" customHeight="1" x14ac:dyDescent="0.15">
      <c r="G837" s="16"/>
      <c r="H837" s="16"/>
      <c r="I837" s="16"/>
      <c r="J837" s="16"/>
      <c r="K837" s="16"/>
    </row>
    <row r="838" spans="7:11" ht="14.25" customHeight="1" x14ac:dyDescent="0.15">
      <c r="G838" s="16"/>
      <c r="H838" s="16"/>
      <c r="I838" s="16"/>
      <c r="J838" s="16"/>
      <c r="K838" s="16"/>
    </row>
    <row r="839" spans="7:11" ht="14.25" customHeight="1" x14ac:dyDescent="0.15">
      <c r="G839" s="16"/>
      <c r="H839" s="16"/>
      <c r="I839" s="16"/>
      <c r="J839" s="16"/>
      <c r="K839" s="16"/>
    </row>
    <row r="840" spans="7:11" ht="14.25" customHeight="1" x14ac:dyDescent="0.15">
      <c r="G840" s="16"/>
      <c r="H840" s="16"/>
      <c r="I840" s="16"/>
      <c r="J840" s="16"/>
      <c r="K840" s="16"/>
    </row>
    <row r="841" spans="7:11" ht="14.25" customHeight="1" x14ac:dyDescent="0.15">
      <c r="G841" s="16"/>
      <c r="H841" s="16"/>
      <c r="I841" s="16"/>
      <c r="J841" s="16"/>
      <c r="K841" s="16"/>
    </row>
    <row r="842" spans="7:11" ht="14.25" customHeight="1" x14ac:dyDescent="0.15">
      <c r="G842" s="16"/>
      <c r="H842" s="16"/>
      <c r="I842" s="16"/>
      <c r="J842" s="16"/>
      <c r="K842" s="16"/>
    </row>
    <row r="843" spans="7:11" ht="14.25" customHeight="1" x14ac:dyDescent="0.15">
      <c r="G843" s="16"/>
      <c r="H843" s="16"/>
      <c r="I843" s="16"/>
      <c r="J843" s="16"/>
      <c r="K843" s="16"/>
    </row>
    <row r="844" spans="7:11" ht="14.25" customHeight="1" x14ac:dyDescent="0.15">
      <c r="G844" s="16"/>
      <c r="H844" s="16"/>
      <c r="I844" s="16"/>
      <c r="J844" s="16"/>
      <c r="K844" s="16"/>
    </row>
    <row r="845" spans="7:11" ht="14.25" customHeight="1" x14ac:dyDescent="0.15">
      <c r="G845" s="16"/>
      <c r="H845" s="16"/>
      <c r="I845" s="16"/>
      <c r="J845" s="16"/>
      <c r="K845" s="16"/>
    </row>
    <row r="846" spans="7:11" ht="14.25" customHeight="1" x14ac:dyDescent="0.15">
      <c r="G846" s="16"/>
      <c r="H846" s="16"/>
      <c r="I846" s="16"/>
      <c r="J846" s="16"/>
      <c r="K846" s="16"/>
    </row>
    <row r="847" spans="7:11" ht="14.25" customHeight="1" x14ac:dyDescent="0.15">
      <c r="G847" s="16"/>
      <c r="H847" s="16"/>
      <c r="I847" s="16"/>
      <c r="J847" s="16"/>
      <c r="K847" s="16"/>
    </row>
    <row r="848" spans="7:11" ht="14.25" customHeight="1" x14ac:dyDescent="0.15">
      <c r="G848" s="16"/>
      <c r="H848" s="16"/>
      <c r="I848" s="16"/>
      <c r="J848" s="16"/>
      <c r="K848" s="16"/>
    </row>
    <row r="849" spans="7:11" ht="14.25" customHeight="1" x14ac:dyDescent="0.15">
      <c r="G849" s="16"/>
      <c r="H849" s="16"/>
      <c r="I849" s="16"/>
      <c r="J849" s="16"/>
      <c r="K849" s="16"/>
    </row>
    <row r="850" spans="7:11" ht="14.25" customHeight="1" x14ac:dyDescent="0.15">
      <c r="G850" s="16"/>
      <c r="H850" s="16"/>
      <c r="I850" s="16"/>
      <c r="J850" s="16"/>
      <c r="K850" s="16"/>
    </row>
    <row r="851" spans="7:11" ht="14.25" customHeight="1" x14ac:dyDescent="0.15">
      <c r="G851" s="16"/>
      <c r="H851" s="16"/>
      <c r="I851" s="16"/>
      <c r="J851" s="16"/>
      <c r="K851" s="16"/>
    </row>
    <row r="852" spans="7:11" ht="14.25" customHeight="1" x14ac:dyDescent="0.15">
      <c r="G852" s="16"/>
      <c r="H852" s="16"/>
      <c r="I852" s="16"/>
      <c r="J852" s="16"/>
      <c r="K852" s="16"/>
    </row>
    <row r="853" spans="7:11" ht="14.25" customHeight="1" x14ac:dyDescent="0.15">
      <c r="G853" s="16"/>
      <c r="H853" s="16"/>
      <c r="I853" s="16"/>
      <c r="J853" s="16"/>
      <c r="K853" s="16"/>
    </row>
    <row r="854" spans="7:11" ht="14.25" customHeight="1" x14ac:dyDescent="0.15">
      <c r="G854" s="16"/>
      <c r="H854" s="16"/>
      <c r="I854" s="16"/>
      <c r="J854" s="16"/>
      <c r="K854" s="16"/>
    </row>
    <row r="855" spans="7:11" ht="14.25" customHeight="1" x14ac:dyDescent="0.15">
      <c r="G855" s="16"/>
      <c r="H855" s="16"/>
      <c r="I855" s="16"/>
      <c r="J855" s="16"/>
      <c r="K855" s="16"/>
    </row>
    <row r="856" spans="7:11" ht="14.25" customHeight="1" x14ac:dyDescent="0.15">
      <c r="G856" s="16"/>
      <c r="H856" s="16"/>
      <c r="I856" s="16"/>
      <c r="J856" s="16"/>
      <c r="K856" s="16"/>
    </row>
    <row r="857" spans="7:11" ht="14.25" customHeight="1" x14ac:dyDescent="0.15">
      <c r="G857" s="16"/>
      <c r="H857" s="16"/>
      <c r="I857" s="16"/>
      <c r="J857" s="16"/>
      <c r="K857" s="16"/>
    </row>
    <row r="858" spans="7:11" ht="14.25" customHeight="1" x14ac:dyDescent="0.15">
      <c r="G858" s="16"/>
      <c r="H858" s="16"/>
      <c r="I858" s="16"/>
      <c r="J858" s="16"/>
      <c r="K858" s="16"/>
    </row>
    <row r="859" spans="7:11" ht="14.25" customHeight="1" x14ac:dyDescent="0.15">
      <c r="G859" s="16"/>
      <c r="H859" s="16"/>
      <c r="I859" s="16"/>
      <c r="J859" s="16"/>
      <c r="K859" s="16"/>
    </row>
    <row r="860" spans="7:11" ht="14.25" customHeight="1" x14ac:dyDescent="0.15">
      <c r="G860" s="16"/>
      <c r="H860" s="16"/>
      <c r="I860" s="16"/>
      <c r="J860" s="16"/>
      <c r="K860" s="16"/>
    </row>
    <row r="861" spans="7:11" ht="14.25" customHeight="1" x14ac:dyDescent="0.15">
      <c r="G861" s="16"/>
      <c r="H861" s="16"/>
      <c r="I861" s="16"/>
      <c r="J861" s="16"/>
      <c r="K861" s="16"/>
    </row>
    <row r="862" spans="7:11" ht="14.25" customHeight="1" x14ac:dyDescent="0.15">
      <c r="G862" s="16"/>
      <c r="H862" s="16"/>
      <c r="I862" s="16"/>
      <c r="J862" s="16"/>
      <c r="K862" s="16"/>
    </row>
    <row r="863" spans="7:11" ht="14.25" customHeight="1" x14ac:dyDescent="0.15">
      <c r="G863" s="16"/>
      <c r="H863" s="16"/>
      <c r="I863" s="16"/>
      <c r="J863" s="16"/>
      <c r="K863" s="16"/>
    </row>
    <row r="864" spans="7:11" ht="14.25" customHeight="1" x14ac:dyDescent="0.15">
      <c r="G864" s="16"/>
      <c r="H864" s="16"/>
      <c r="I864" s="16"/>
      <c r="J864" s="16"/>
      <c r="K864" s="16"/>
    </row>
    <row r="865" spans="7:11" ht="14.25" customHeight="1" x14ac:dyDescent="0.15">
      <c r="G865" s="16"/>
      <c r="H865" s="16"/>
      <c r="I865" s="16"/>
      <c r="J865" s="16"/>
      <c r="K865" s="16"/>
    </row>
    <row r="866" spans="7:11" ht="14.25" customHeight="1" x14ac:dyDescent="0.15">
      <c r="G866" s="16"/>
      <c r="H866" s="16"/>
      <c r="I866" s="16"/>
      <c r="J866" s="16"/>
      <c r="K866" s="16"/>
    </row>
    <row r="867" spans="7:11" ht="14.25" customHeight="1" x14ac:dyDescent="0.15">
      <c r="G867" s="16"/>
      <c r="H867" s="16"/>
      <c r="I867" s="16"/>
      <c r="J867" s="16"/>
      <c r="K867" s="16"/>
    </row>
    <row r="868" spans="7:11" ht="14.25" customHeight="1" x14ac:dyDescent="0.15">
      <c r="G868" s="16"/>
      <c r="H868" s="16"/>
      <c r="I868" s="16"/>
      <c r="J868" s="16"/>
      <c r="K868" s="16"/>
    </row>
    <row r="869" spans="7:11" ht="14.25" customHeight="1" x14ac:dyDescent="0.15">
      <c r="G869" s="16"/>
      <c r="H869" s="16"/>
      <c r="I869" s="16"/>
      <c r="J869" s="16"/>
      <c r="K869" s="16"/>
    </row>
    <row r="870" spans="7:11" ht="14.25" customHeight="1" x14ac:dyDescent="0.15">
      <c r="G870" s="16"/>
      <c r="H870" s="16"/>
      <c r="I870" s="16"/>
      <c r="J870" s="16"/>
      <c r="K870" s="16"/>
    </row>
    <row r="871" spans="7:11" ht="14.25" customHeight="1" x14ac:dyDescent="0.15">
      <c r="G871" s="16"/>
      <c r="H871" s="16"/>
      <c r="I871" s="16"/>
      <c r="J871" s="16"/>
      <c r="K871" s="16"/>
    </row>
    <row r="872" spans="7:11" ht="14.25" customHeight="1" x14ac:dyDescent="0.15">
      <c r="G872" s="16"/>
      <c r="H872" s="16"/>
      <c r="I872" s="16"/>
      <c r="J872" s="16"/>
      <c r="K872" s="16"/>
    </row>
    <row r="873" spans="7:11" ht="14.25" customHeight="1" x14ac:dyDescent="0.15">
      <c r="G873" s="16"/>
      <c r="H873" s="16"/>
      <c r="I873" s="16"/>
      <c r="J873" s="16"/>
      <c r="K873" s="16"/>
    </row>
    <row r="874" spans="7:11" ht="14.25" customHeight="1" x14ac:dyDescent="0.15">
      <c r="G874" s="16"/>
      <c r="H874" s="16"/>
      <c r="I874" s="16"/>
      <c r="J874" s="16"/>
      <c r="K874" s="16"/>
    </row>
    <row r="875" spans="7:11" ht="14.25" customHeight="1" x14ac:dyDescent="0.15">
      <c r="G875" s="16"/>
      <c r="H875" s="16"/>
      <c r="I875" s="16"/>
      <c r="J875" s="16"/>
      <c r="K875" s="16"/>
    </row>
    <row r="876" spans="7:11" ht="14.25" customHeight="1" x14ac:dyDescent="0.15">
      <c r="G876" s="16"/>
      <c r="H876" s="16"/>
      <c r="I876" s="16"/>
      <c r="J876" s="16"/>
      <c r="K876" s="16"/>
    </row>
    <row r="877" spans="7:11" ht="14.25" customHeight="1" x14ac:dyDescent="0.15">
      <c r="G877" s="16"/>
      <c r="H877" s="16"/>
      <c r="I877" s="16"/>
      <c r="J877" s="16"/>
      <c r="K877" s="16"/>
    </row>
    <row r="878" spans="7:11" ht="14.25" customHeight="1" x14ac:dyDescent="0.15">
      <c r="G878" s="16"/>
      <c r="H878" s="16"/>
      <c r="I878" s="16"/>
      <c r="J878" s="16"/>
      <c r="K878" s="16"/>
    </row>
    <row r="879" spans="7:11" ht="14.25" customHeight="1" x14ac:dyDescent="0.15">
      <c r="G879" s="16"/>
      <c r="H879" s="16"/>
      <c r="I879" s="16"/>
      <c r="J879" s="16"/>
      <c r="K879" s="16"/>
    </row>
    <row r="880" spans="7:11" ht="14.25" customHeight="1" x14ac:dyDescent="0.15">
      <c r="G880" s="16"/>
      <c r="H880" s="16"/>
      <c r="I880" s="16"/>
      <c r="J880" s="16"/>
      <c r="K880" s="16"/>
    </row>
    <row r="881" spans="7:11" ht="14.25" customHeight="1" x14ac:dyDescent="0.15">
      <c r="G881" s="16"/>
      <c r="H881" s="16"/>
      <c r="I881" s="16"/>
      <c r="J881" s="16"/>
      <c r="K881" s="16"/>
    </row>
    <row r="882" spans="7:11" ht="14.25" customHeight="1" x14ac:dyDescent="0.15">
      <c r="G882" s="16"/>
      <c r="H882" s="16"/>
      <c r="I882" s="16"/>
      <c r="J882" s="16"/>
      <c r="K882" s="16"/>
    </row>
    <row r="883" spans="7:11" ht="14.25" customHeight="1" x14ac:dyDescent="0.15">
      <c r="G883" s="16"/>
      <c r="H883" s="16"/>
      <c r="I883" s="16"/>
      <c r="J883" s="16"/>
      <c r="K883" s="16"/>
    </row>
    <row r="884" spans="7:11" ht="14.25" customHeight="1" x14ac:dyDescent="0.15">
      <c r="G884" s="16"/>
      <c r="H884" s="16"/>
      <c r="I884" s="16"/>
      <c r="J884" s="16"/>
      <c r="K884" s="16"/>
    </row>
    <row r="885" spans="7:11" ht="14.25" customHeight="1" x14ac:dyDescent="0.15">
      <c r="G885" s="16"/>
      <c r="H885" s="16"/>
      <c r="I885" s="16"/>
      <c r="J885" s="16"/>
      <c r="K885" s="16"/>
    </row>
    <row r="886" spans="7:11" ht="14.25" customHeight="1" x14ac:dyDescent="0.15">
      <c r="G886" s="16"/>
      <c r="H886" s="16"/>
      <c r="I886" s="16"/>
      <c r="J886" s="16"/>
      <c r="K886" s="16"/>
    </row>
    <row r="887" spans="7:11" ht="14.25" customHeight="1" x14ac:dyDescent="0.15">
      <c r="G887" s="16"/>
      <c r="H887" s="16"/>
      <c r="I887" s="16"/>
      <c r="J887" s="16"/>
      <c r="K887" s="16"/>
    </row>
    <row r="888" spans="7:11" ht="14.25" customHeight="1" x14ac:dyDescent="0.15">
      <c r="G888" s="16"/>
      <c r="H888" s="16"/>
      <c r="I888" s="16"/>
      <c r="J888" s="16"/>
      <c r="K888" s="16"/>
    </row>
    <row r="889" spans="7:11" ht="14.25" customHeight="1" x14ac:dyDescent="0.15">
      <c r="G889" s="16"/>
      <c r="H889" s="16"/>
      <c r="I889" s="16"/>
      <c r="J889" s="16"/>
      <c r="K889" s="16"/>
    </row>
    <row r="890" spans="7:11" ht="14.25" customHeight="1" x14ac:dyDescent="0.15">
      <c r="G890" s="16"/>
      <c r="H890" s="16"/>
      <c r="I890" s="16"/>
      <c r="J890" s="16"/>
      <c r="K890" s="16"/>
    </row>
    <row r="891" spans="7:11" ht="14.25" customHeight="1" x14ac:dyDescent="0.15">
      <c r="G891" s="16"/>
      <c r="H891" s="16"/>
      <c r="I891" s="16"/>
      <c r="J891" s="16"/>
      <c r="K891" s="16"/>
    </row>
    <row r="892" spans="7:11" ht="14.25" customHeight="1" x14ac:dyDescent="0.15">
      <c r="G892" s="16"/>
      <c r="H892" s="16"/>
      <c r="I892" s="16"/>
      <c r="J892" s="16"/>
      <c r="K892" s="16"/>
    </row>
    <row r="893" spans="7:11" ht="14.25" customHeight="1" x14ac:dyDescent="0.15">
      <c r="G893" s="16"/>
      <c r="H893" s="16"/>
      <c r="I893" s="16"/>
      <c r="J893" s="16"/>
      <c r="K893" s="16"/>
    </row>
    <row r="894" spans="7:11" ht="14.25" customHeight="1" x14ac:dyDescent="0.15">
      <c r="G894" s="16"/>
      <c r="H894" s="16"/>
      <c r="I894" s="16"/>
      <c r="J894" s="16"/>
      <c r="K894" s="16"/>
    </row>
    <row r="895" spans="7:11" ht="14.25" customHeight="1" x14ac:dyDescent="0.15">
      <c r="G895" s="16"/>
      <c r="H895" s="16"/>
      <c r="I895" s="16"/>
      <c r="J895" s="16"/>
      <c r="K895" s="16"/>
    </row>
    <row r="896" spans="7:11" ht="14.25" customHeight="1" x14ac:dyDescent="0.15">
      <c r="G896" s="16"/>
      <c r="H896" s="16"/>
      <c r="I896" s="16"/>
      <c r="J896" s="16"/>
      <c r="K896" s="16"/>
    </row>
    <row r="897" spans="7:11" ht="14.25" customHeight="1" x14ac:dyDescent="0.15">
      <c r="G897" s="16"/>
      <c r="H897" s="16"/>
      <c r="I897" s="16"/>
      <c r="J897" s="16"/>
      <c r="K897" s="16"/>
    </row>
    <row r="898" spans="7:11" ht="14.25" customHeight="1" x14ac:dyDescent="0.15">
      <c r="G898" s="16"/>
      <c r="H898" s="16"/>
      <c r="I898" s="16"/>
      <c r="J898" s="16"/>
      <c r="K898" s="16"/>
    </row>
    <row r="899" spans="7:11" ht="14.25" customHeight="1" x14ac:dyDescent="0.15">
      <c r="G899" s="16"/>
      <c r="H899" s="16"/>
      <c r="I899" s="16"/>
      <c r="J899" s="16"/>
      <c r="K899" s="16"/>
    </row>
    <row r="900" spans="7:11" ht="14.25" customHeight="1" x14ac:dyDescent="0.15">
      <c r="G900" s="16"/>
      <c r="H900" s="16"/>
      <c r="I900" s="16"/>
      <c r="J900" s="16"/>
      <c r="K900" s="16"/>
    </row>
    <row r="901" spans="7:11" ht="14.25" customHeight="1" x14ac:dyDescent="0.15">
      <c r="G901" s="16"/>
      <c r="H901" s="16"/>
      <c r="I901" s="16"/>
      <c r="J901" s="16"/>
      <c r="K901" s="16"/>
    </row>
    <row r="902" spans="7:11" ht="14.25" customHeight="1" x14ac:dyDescent="0.15">
      <c r="G902" s="16"/>
      <c r="H902" s="16"/>
      <c r="I902" s="16"/>
      <c r="J902" s="16"/>
      <c r="K902" s="16"/>
    </row>
    <row r="903" spans="7:11" ht="14.25" customHeight="1" x14ac:dyDescent="0.15">
      <c r="G903" s="16"/>
      <c r="H903" s="16"/>
      <c r="I903" s="16"/>
      <c r="J903" s="16"/>
      <c r="K903" s="16"/>
    </row>
    <row r="904" spans="7:11" ht="14.25" customHeight="1" x14ac:dyDescent="0.15">
      <c r="G904" s="16"/>
      <c r="H904" s="16"/>
      <c r="I904" s="16"/>
      <c r="J904" s="16"/>
      <c r="K904" s="16"/>
    </row>
    <row r="905" spans="7:11" ht="14.25" customHeight="1" x14ac:dyDescent="0.15">
      <c r="G905" s="16"/>
      <c r="H905" s="16"/>
      <c r="I905" s="16"/>
      <c r="J905" s="16"/>
      <c r="K905" s="16"/>
    </row>
    <row r="906" spans="7:11" ht="14.25" customHeight="1" x14ac:dyDescent="0.15">
      <c r="G906" s="16"/>
      <c r="H906" s="16"/>
      <c r="I906" s="16"/>
      <c r="J906" s="16"/>
      <c r="K906" s="16"/>
    </row>
    <row r="907" spans="7:11" ht="14.25" customHeight="1" x14ac:dyDescent="0.15">
      <c r="G907" s="16"/>
      <c r="H907" s="16"/>
      <c r="I907" s="16"/>
      <c r="J907" s="16"/>
      <c r="K907" s="16"/>
    </row>
    <row r="908" spans="7:11" ht="14.25" customHeight="1" x14ac:dyDescent="0.15">
      <c r="G908" s="16"/>
      <c r="H908" s="16"/>
      <c r="I908" s="16"/>
      <c r="J908" s="16"/>
      <c r="K908" s="16"/>
    </row>
    <row r="909" spans="7:11" ht="14.25" customHeight="1" x14ac:dyDescent="0.15">
      <c r="G909" s="16"/>
      <c r="H909" s="16"/>
      <c r="I909" s="16"/>
      <c r="J909" s="16"/>
      <c r="K909" s="16"/>
    </row>
    <row r="910" spans="7:11" ht="14.25" customHeight="1" x14ac:dyDescent="0.15">
      <c r="G910" s="16"/>
      <c r="H910" s="16"/>
      <c r="I910" s="16"/>
      <c r="J910" s="16"/>
      <c r="K910" s="16"/>
    </row>
    <row r="911" spans="7:11" ht="14.25" customHeight="1" x14ac:dyDescent="0.15">
      <c r="G911" s="16"/>
      <c r="H911" s="16"/>
      <c r="I911" s="16"/>
      <c r="J911" s="16"/>
      <c r="K911" s="16"/>
    </row>
    <row r="912" spans="7:11" ht="14.25" customHeight="1" x14ac:dyDescent="0.15">
      <c r="G912" s="16"/>
      <c r="H912" s="16"/>
      <c r="I912" s="16"/>
      <c r="J912" s="16"/>
      <c r="K912" s="16"/>
    </row>
    <row r="913" spans="7:11" ht="14.25" customHeight="1" x14ac:dyDescent="0.15">
      <c r="G913" s="16"/>
      <c r="H913" s="16"/>
      <c r="I913" s="16"/>
      <c r="J913" s="16"/>
      <c r="K913" s="16"/>
    </row>
    <row r="914" spans="7:11" ht="14.25" customHeight="1" x14ac:dyDescent="0.15">
      <c r="G914" s="16"/>
      <c r="H914" s="16"/>
      <c r="I914" s="16"/>
      <c r="J914" s="16"/>
      <c r="K914" s="16"/>
    </row>
    <row r="915" spans="7:11" ht="14.25" customHeight="1" x14ac:dyDescent="0.15">
      <c r="G915" s="16"/>
      <c r="H915" s="16"/>
      <c r="I915" s="16"/>
      <c r="J915" s="16"/>
      <c r="K915" s="16"/>
    </row>
    <row r="916" spans="7:11" ht="14.25" customHeight="1" x14ac:dyDescent="0.15">
      <c r="G916" s="16"/>
      <c r="H916" s="16"/>
      <c r="I916" s="16"/>
      <c r="J916" s="16"/>
      <c r="K916" s="16"/>
    </row>
    <row r="917" spans="7:11" ht="14.25" customHeight="1" x14ac:dyDescent="0.15">
      <c r="G917" s="16"/>
      <c r="H917" s="16"/>
      <c r="I917" s="16"/>
      <c r="J917" s="16"/>
      <c r="K917" s="16"/>
    </row>
    <row r="918" spans="7:11" ht="14.25" customHeight="1" x14ac:dyDescent="0.15">
      <c r="G918" s="16"/>
      <c r="H918" s="16"/>
      <c r="I918" s="16"/>
      <c r="J918" s="16"/>
      <c r="K918" s="16"/>
    </row>
    <row r="919" spans="7:11" ht="14.25" customHeight="1" x14ac:dyDescent="0.15">
      <c r="G919" s="16"/>
      <c r="H919" s="16"/>
      <c r="I919" s="16"/>
      <c r="J919" s="16"/>
      <c r="K919" s="16"/>
    </row>
    <row r="920" spans="7:11" ht="14.25" customHeight="1" x14ac:dyDescent="0.15">
      <c r="G920" s="16"/>
      <c r="H920" s="16"/>
      <c r="I920" s="16"/>
      <c r="J920" s="16"/>
      <c r="K920" s="16"/>
    </row>
    <row r="921" spans="7:11" ht="14.25" customHeight="1" x14ac:dyDescent="0.15">
      <c r="G921" s="16"/>
      <c r="H921" s="16"/>
      <c r="I921" s="16"/>
      <c r="J921" s="16"/>
      <c r="K921" s="16"/>
    </row>
    <row r="922" spans="7:11" ht="14.25" customHeight="1" x14ac:dyDescent="0.15">
      <c r="G922" s="16"/>
      <c r="H922" s="16"/>
      <c r="I922" s="16"/>
      <c r="J922" s="16"/>
      <c r="K922" s="16"/>
    </row>
    <row r="923" spans="7:11" ht="14.25" customHeight="1" x14ac:dyDescent="0.15">
      <c r="G923" s="16"/>
      <c r="H923" s="16"/>
      <c r="I923" s="16"/>
      <c r="J923" s="16"/>
      <c r="K923" s="16"/>
    </row>
    <row r="924" spans="7:11" ht="14.25" customHeight="1" x14ac:dyDescent="0.15">
      <c r="G924" s="16"/>
      <c r="H924" s="16"/>
      <c r="I924" s="16"/>
      <c r="J924" s="16"/>
      <c r="K924" s="16"/>
    </row>
    <row r="925" spans="7:11" ht="14.25" customHeight="1" x14ac:dyDescent="0.15">
      <c r="G925" s="16"/>
      <c r="H925" s="16"/>
      <c r="I925" s="16"/>
      <c r="J925" s="16"/>
      <c r="K925" s="16"/>
    </row>
    <row r="926" spans="7:11" ht="14.25" customHeight="1" x14ac:dyDescent="0.15">
      <c r="G926" s="16"/>
      <c r="H926" s="16"/>
      <c r="I926" s="16"/>
      <c r="J926" s="16"/>
      <c r="K926" s="16"/>
    </row>
    <row r="927" spans="7:11" ht="14.25" customHeight="1" x14ac:dyDescent="0.15">
      <c r="G927" s="16"/>
      <c r="H927" s="16"/>
      <c r="I927" s="16"/>
      <c r="J927" s="16"/>
      <c r="K927" s="16"/>
    </row>
    <row r="928" spans="7:11" ht="14.25" customHeight="1" x14ac:dyDescent="0.15">
      <c r="G928" s="16"/>
      <c r="H928" s="16"/>
      <c r="I928" s="16"/>
      <c r="J928" s="16"/>
      <c r="K928" s="16"/>
    </row>
    <row r="929" spans="7:11" ht="14.25" customHeight="1" x14ac:dyDescent="0.15">
      <c r="G929" s="16"/>
      <c r="H929" s="16"/>
      <c r="I929" s="16"/>
      <c r="J929" s="16"/>
      <c r="K929" s="16"/>
    </row>
    <row r="930" spans="7:11" ht="14.25" customHeight="1" x14ac:dyDescent="0.15">
      <c r="G930" s="16"/>
      <c r="H930" s="16"/>
      <c r="I930" s="16"/>
      <c r="J930" s="16"/>
      <c r="K930" s="16"/>
    </row>
    <row r="931" spans="7:11" ht="14.25" customHeight="1" x14ac:dyDescent="0.15">
      <c r="G931" s="16"/>
      <c r="H931" s="16"/>
      <c r="I931" s="16"/>
      <c r="J931" s="16"/>
      <c r="K931" s="16"/>
    </row>
    <row r="932" spans="7:11" ht="14.25" customHeight="1" x14ac:dyDescent="0.15">
      <c r="G932" s="16"/>
      <c r="H932" s="16"/>
      <c r="I932" s="16"/>
      <c r="J932" s="16"/>
      <c r="K932" s="16"/>
    </row>
    <row r="933" spans="7:11" ht="14.25" customHeight="1" x14ac:dyDescent="0.15">
      <c r="G933" s="16"/>
      <c r="H933" s="16"/>
      <c r="I933" s="16"/>
      <c r="J933" s="16"/>
      <c r="K933" s="16"/>
    </row>
    <row r="934" spans="7:11" ht="14.25" customHeight="1" x14ac:dyDescent="0.15">
      <c r="G934" s="16"/>
      <c r="H934" s="16"/>
      <c r="I934" s="16"/>
      <c r="J934" s="16"/>
      <c r="K934" s="16"/>
    </row>
    <row r="935" spans="7:11" ht="14.25" customHeight="1" x14ac:dyDescent="0.15">
      <c r="G935" s="16"/>
      <c r="H935" s="16"/>
      <c r="I935" s="16"/>
      <c r="J935" s="16"/>
      <c r="K935" s="16"/>
    </row>
    <row r="936" spans="7:11" ht="14.25" customHeight="1" x14ac:dyDescent="0.15">
      <c r="G936" s="16"/>
      <c r="H936" s="16"/>
      <c r="I936" s="16"/>
      <c r="J936" s="16"/>
      <c r="K936" s="16"/>
    </row>
    <row r="937" spans="7:11" ht="14.25" customHeight="1" x14ac:dyDescent="0.15">
      <c r="G937" s="16"/>
      <c r="H937" s="16"/>
      <c r="I937" s="16"/>
      <c r="J937" s="16"/>
      <c r="K937" s="16"/>
    </row>
    <row r="938" spans="7:11" ht="14.25" customHeight="1" x14ac:dyDescent="0.15">
      <c r="G938" s="16"/>
      <c r="H938" s="16"/>
      <c r="I938" s="16"/>
      <c r="J938" s="16"/>
      <c r="K938" s="16"/>
    </row>
    <row r="939" spans="7:11" ht="14.25" customHeight="1" x14ac:dyDescent="0.15">
      <c r="G939" s="16"/>
      <c r="H939" s="16"/>
      <c r="I939" s="16"/>
      <c r="J939" s="16"/>
      <c r="K939" s="16"/>
    </row>
    <row r="940" spans="7:11" ht="14.25" customHeight="1" x14ac:dyDescent="0.15">
      <c r="G940" s="16"/>
      <c r="H940" s="16"/>
      <c r="I940" s="16"/>
      <c r="J940" s="16"/>
      <c r="K940" s="16"/>
    </row>
    <row r="941" spans="7:11" ht="14.25" customHeight="1" x14ac:dyDescent="0.15">
      <c r="G941" s="16"/>
      <c r="H941" s="16"/>
      <c r="I941" s="16"/>
      <c r="J941" s="16"/>
      <c r="K941" s="16"/>
    </row>
    <row r="942" spans="7:11" ht="14.25" customHeight="1" x14ac:dyDescent="0.15">
      <c r="G942" s="16"/>
      <c r="H942" s="16"/>
      <c r="I942" s="16"/>
      <c r="J942" s="16"/>
      <c r="K942" s="16"/>
    </row>
    <row r="943" spans="7:11" ht="14.25" customHeight="1" x14ac:dyDescent="0.15">
      <c r="G943" s="16"/>
      <c r="H943" s="16"/>
      <c r="I943" s="16"/>
      <c r="J943" s="16"/>
      <c r="K943" s="16"/>
    </row>
    <row r="944" spans="7:11" ht="14.25" customHeight="1" x14ac:dyDescent="0.15">
      <c r="G944" s="16"/>
      <c r="H944" s="16"/>
      <c r="I944" s="16"/>
      <c r="J944" s="16"/>
      <c r="K944" s="16"/>
    </row>
    <row r="945" spans="7:11" ht="14.25" customHeight="1" x14ac:dyDescent="0.15">
      <c r="G945" s="16"/>
      <c r="H945" s="16"/>
      <c r="I945" s="16"/>
      <c r="J945" s="16"/>
      <c r="K945" s="16"/>
    </row>
    <row r="946" spans="7:11" ht="14.25" customHeight="1" x14ac:dyDescent="0.15">
      <c r="G946" s="16"/>
      <c r="H946" s="16"/>
      <c r="I946" s="16"/>
      <c r="J946" s="16"/>
      <c r="K946" s="16"/>
    </row>
    <row r="947" spans="7:11" ht="14.25" customHeight="1" x14ac:dyDescent="0.15">
      <c r="G947" s="16"/>
      <c r="H947" s="16"/>
      <c r="I947" s="16"/>
      <c r="J947" s="16"/>
      <c r="K947" s="16"/>
    </row>
    <row r="948" spans="7:11" ht="14.25" customHeight="1" x14ac:dyDescent="0.15">
      <c r="G948" s="16"/>
      <c r="H948" s="16"/>
      <c r="I948" s="16"/>
      <c r="J948" s="16"/>
      <c r="K948" s="16"/>
    </row>
    <row r="949" spans="7:11" ht="14.25" customHeight="1" x14ac:dyDescent="0.15">
      <c r="G949" s="16"/>
      <c r="H949" s="16"/>
      <c r="I949" s="16"/>
      <c r="J949" s="16"/>
      <c r="K949" s="16"/>
    </row>
    <row r="950" spans="7:11" ht="14.25" customHeight="1" x14ac:dyDescent="0.15">
      <c r="G950" s="16"/>
      <c r="H950" s="16"/>
      <c r="I950" s="16"/>
      <c r="J950" s="16"/>
      <c r="K950" s="16"/>
    </row>
    <row r="951" spans="7:11" ht="14.25" customHeight="1" x14ac:dyDescent="0.15">
      <c r="G951" s="16"/>
      <c r="H951" s="16"/>
      <c r="I951" s="16"/>
      <c r="J951" s="16"/>
      <c r="K951" s="16"/>
    </row>
    <row r="952" spans="7:11" ht="14.25" customHeight="1" x14ac:dyDescent="0.15">
      <c r="G952" s="16"/>
      <c r="H952" s="16"/>
      <c r="I952" s="16"/>
      <c r="J952" s="16"/>
      <c r="K952" s="16"/>
    </row>
    <row r="953" spans="7:11" ht="14.25" customHeight="1" x14ac:dyDescent="0.15">
      <c r="G953" s="16"/>
      <c r="H953" s="16"/>
      <c r="I953" s="16"/>
      <c r="J953" s="16"/>
      <c r="K953" s="16"/>
    </row>
    <row r="954" spans="7:11" ht="14.25" customHeight="1" x14ac:dyDescent="0.15">
      <c r="G954" s="16"/>
      <c r="H954" s="16"/>
      <c r="I954" s="16"/>
      <c r="J954" s="16"/>
      <c r="K954" s="16"/>
    </row>
    <row r="955" spans="7:11" ht="14.25" customHeight="1" x14ac:dyDescent="0.15">
      <c r="G955" s="16"/>
      <c r="H955" s="16"/>
      <c r="I955" s="16"/>
      <c r="J955" s="16"/>
      <c r="K955" s="16"/>
    </row>
    <row r="956" spans="7:11" ht="14.25" customHeight="1" x14ac:dyDescent="0.15">
      <c r="G956" s="16"/>
      <c r="H956" s="16"/>
      <c r="I956" s="16"/>
      <c r="J956" s="16"/>
      <c r="K956" s="16"/>
    </row>
    <row r="957" spans="7:11" ht="14.25" customHeight="1" x14ac:dyDescent="0.15">
      <c r="G957" s="16"/>
      <c r="H957" s="16"/>
      <c r="I957" s="16"/>
      <c r="J957" s="16"/>
      <c r="K957" s="16"/>
    </row>
    <row r="958" spans="7:11" ht="14.25" customHeight="1" x14ac:dyDescent="0.15">
      <c r="G958" s="16"/>
      <c r="H958" s="16"/>
      <c r="I958" s="16"/>
      <c r="J958" s="16"/>
      <c r="K958" s="16"/>
    </row>
    <row r="959" spans="7:11" ht="14.25" customHeight="1" x14ac:dyDescent="0.15">
      <c r="G959" s="16"/>
      <c r="H959" s="16"/>
      <c r="I959" s="16"/>
      <c r="J959" s="16"/>
      <c r="K959" s="16"/>
    </row>
    <row r="960" spans="7:11" ht="14.25" customHeight="1" x14ac:dyDescent="0.15">
      <c r="G960" s="16"/>
      <c r="H960" s="16"/>
      <c r="I960" s="16"/>
      <c r="J960" s="16"/>
      <c r="K960" s="16"/>
    </row>
    <row r="961" spans="7:11" ht="14.25" customHeight="1" x14ac:dyDescent="0.15">
      <c r="G961" s="16"/>
      <c r="H961" s="16"/>
      <c r="I961" s="16"/>
      <c r="J961" s="16"/>
      <c r="K961" s="16"/>
    </row>
    <row r="962" spans="7:11" ht="14.25" customHeight="1" x14ac:dyDescent="0.15">
      <c r="G962" s="16"/>
      <c r="H962" s="16"/>
      <c r="I962" s="16"/>
      <c r="J962" s="16"/>
      <c r="K962" s="16"/>
    </row>
    <row r="963" spans="7:11" ht="14.25" customHeight="1" x14ac:dyDescent="0.15">
      <c r="G963" s="16"/>
      <c r="H963" s="16"/>
      <c r="I963" s="16"/>
      <c r="J963" s="16"/>
      <c r="K963" s="16"/>
    </row>
    <row r="964" spans="7:11" ht="14.25" customHeight="1" x14ac:dyDescent="0.15">
      <c r="G964" s="16"/>
      <c r="H964" s="16"/>
      <c r="I964" s="16"/>
      <c r="J964" s="16"/>
      <c r="K964" s="16"/>
    </row>
    <row r="965" spans="7:11" ht="14.25" customHeight="1" x14ac:dyDescent="0.15">
      <c r="G965" s="16"/>
      <c r="H965" s="16"/>
      <c r="I965" s="16"/>
      <c r="J965" s="16"/>
      <c r="K965" s="16"/>
    </row>
    <row r="966" spans="7:11" ht="14.25" customHeight="1" x14ac:dyDescent="0.15">
      <c r="G966" s="16"/>
      <c r="H966" s="16"/>
      <c r="I966" s="16"/>
      <c r="J966" s="16"/>
      <c r="K966" s="16"/>
    </row>
    <row r="967" spans="7:11" ht="14.25" customHeight="1" x14ac:dyDescent="0.15">
      <c r="G967" s="16"/>
      <c r="H967" s="16"/>
      <c r="I967" s="16"/>
      <c r="J967" s="16"/>
      <c r="K967" s="16"/>
    </row>
    <row r="968" spans="7:11" ht="14.25" customHeight="1" x14ac:dyDescent="0.15">
      <c r="G968" s="16"/>
      <c r="H968" s="16"/>
      <c r="I968" s="16"/>
      <c r="J968" s="16"/>
      <c r="K968" s="16"/>
    </row>
    <row r="969" spans="7:11" ht="14.25" customHeight="1" x14ac:dyDescent="0.15">
      <c r="G969" s="16"/>
      <c r="H969" s="16"/>
      <c r="I969" s="16"/>
      <c r="J969" s="16"/>
      <c r="K969" s="16"/>
    </row>
    <row r="970" spans="7:11" ht="14.25" customHeight="1" x14ac:dyDescent="0.15">
      <c r="G970" s="16"/>
      <c r="H970" s="16"/>
      <c r="I970" s="16"/>
      <c r="J970" s="16"/>
      <c r="K970" s="16"/>
    </row>
    <row r="971" spans="7:11" ht="14.25" customHeight="1" x14ac:dyDescent="0.15">
      <c r="G971" s="16"/>
      <c r="H971" s="16"/>
      <c r="I971" s="16"/>
      <c r="J971" s="16"/>
      <c r="K971" s="16"/>
    </row>
    <row r="972" spans="7:11" ht="14.25" customHeight="1" x14ac:dyDescent="0.15">
      <c r="G972" s="16"/>
      <c r="H972" s="16"/>
      <c r="I972" s="16"/>
      <c r="J972" s="16"/>
      <c r="K972" s="16"/>
    </row>
    <row r="973" spans="7:11" ht="14.25" customHeight="1" x14ac:dyDescent="0.15">
      <c r="G973" s="16"/>
      <c r="H973" s="16"/>
      <c r="I973" s="16"/>
      <c r="J973" s="16"/>
      <c r="K973" s="16"/>
    </row>
    <row r="974" spans="7:11" ht="14.25" customHeight="1" x14ac:dyDescent="0.15">
      <c r="G974" s="16"/>
      <c r="H974" s="16"/>
      <c r="I974" s="16"/>
      <c r="J974" s="16"/>
      <c r="K974" s="16"/>
    </row>
    <row r="975" spans="7:11" ht="14.25" customHeight="1" x14ac:dyDescent="0.15">
      <c r="G975" s="16"/>
      <c r="H975" s="16"/>
      <c r="I975" s="16"/>
      <c r="J975" s="16"/>
      <c r="K975" s="16"/>
    </row>
    <row r="976" spans="7:11" ht="14.25" customHeight="1" x14ac:dyDescent="0.15">
      <c r="G976" s="16"/>
      <c r="H976" s="16"/>
      <c r="I976" s="16"/>
      <c r="J976" s="16"/>
      <c r="K976" s="16"/>
    </row>
    <row r="977" spans="7:11" ht="14.25" customHeight="1" x14ac:dyDescent="0.15">
      <c r="G977" s="16"/>
      <c r="H977" s="16"/>
      <c r="I977" s="16"/>
      <c r="J977" s="16"/>
      <c r="K977" s="16"/>
    </row>
    <row r="978" spans="7:11" ht="14.25" customHeight="1" x14ac:dyDescent="0.15">
      <c r="G978" s="16"/>
      <c r="H978" s="16"/>
      <c r="I978" s="16"/>
      <c r="J978" s="16"/>
      <c r="K978" s="16"/>
    </row>
    <row r="979" spans="7:11" ht="14.25" customHeight="1" x14ac:dyDescent="0.15">
      <c r="G979" s="16"/>
      <c r="H979" s="16"/>
      <c r="I979" s="16"/>
      <c r="J979" s="16"/>
      <c r="K979" s="16"/>
    </row>
    <row r="980" spans="7:11" ht="14.25" customHeight="1" x14ac:dyDescent="0.15">
      <c r="G980" s="16"/>
      <c r="H980" s="16"/>
      <c r="I980" s="16"/>
      <c r="J980" s="16"/>
      <c r="K980" s="16"/>
    </row>
    <row r="981" spans="7:11" ht="14.25" customHeight="1" x14ac:dyDescent="0.15">
      <c r="G981" s="16"/>
      <c r="H981" s="16"/>
      <c r="I981" s="16"/>
      <c r="J981" s="16"/>
      <c r="K981" s="16"/>
    </row>
    <row r="982" spans="7:11" ht="14.25" customHeight="1" x14ac:dyDescent="0.15">
      <c r="G982" s="16"/>
      <c r="H982" s="16"/>
      <c r="I982" s="16"/>
      <c r="J982" s="16"/>
      <c r="K982" s="16"/>
    </row>
    <row r="983" spans="7:11" ht="14.25" customHeight="1" x14ac:dyDescent="0.15">
      <c r="G983" s="16"/>
      <c r="H983" s="16"/>
      <c r="I983" s="16"/>
      <c r="J983" s="16"/>
      <c r="K983" s="16"/>
    </row>
    <row r="984" spans="7:11" ht="14.25" customHeight="1" x14ac:dyDescent="0.15">
      <c r="G984" s="16"/>
      <c r="H984" s="16"/>
      <c r="I984" s="16"/>
      <c r="J984" s="16"/>
      <c r="K984" s="16"/>
    </row>
    <row r="985" spans="7:11" ht="14.25" customHeight="1" x14ac:dyDescent="0.15">
      <c r="G985" s="16"/>
      <c r="H985" s="16"/>
      <c r="I985" s="16"/>
      <c r="J985" s="16"/>
      <c r="K985" s="16"/>
    </row>
    <row r="986" spans="7:11" ht="14.25" customHeight="1" x14ac:dyDescent="0.15">
      <c r="G986" s="16"/>
      <c r="H986" s="16"/>
      <c r="I986" s="16"/>
      <c r="J986" s="16"/>
      <c r="K986" s="16"/>
    </row>
    <row r="987" spans="7:11" ht="14.25" customHeight="1" x14ac:dyDescent="0.15">
      <c r="G987" s="16"/>
      <c r="H987" s="16"/>
      <c r="I987" s="16"/>
      <c r="J987" s="16"/>
      <c r="K987" s="16"/>
    </row>
    <row r="988" spans="7:11" ht="14.25" customHeight="1" x14ac:dyDescent="0.15">
      <c r="G988" s="16"/>
      <c r="H988" s="16"/>
      <c r="I988" s="16"/>
      <c r="J988" s="16"/>
      <c r="K988" s="16"/>
    </row>
    <row r="989" spans="7:11" ht="14.25" customHeight="1" x14ac:dyDescent="0.15">
      <c r="G989" s="16"/>
      <c r="H989" s="16"/>
      <c r="I989" s="16"/>
      <c r="J989" s="16"/>
      <c r="K989" s="16"/>
    </row>
    <row r="990" spans="7:11" ht="14.25" customHeight="1" x14ac:dyDescent="0.15">
      <c r="G990" s="16"/>
      <c r="H990" s="16"/>
      <c r="I990" s="16"/>
      <c r="J990" s="16"/>
      <c r="K990" s="16"/>
    </row>
    <row r="991" spans="7:11" ht="14.25" customHeight="1" x14ac:dyDescent="0.15">
      <c r="G991" s="16"/>
      <c r="H991" s="16"/>
      <c r="I991" s="16"/>
      <c r="J991" s="16"/>
      <c r="K991" s="16"/>
    </row>
    <row r="992" spans="7:11" ht="14.25" customHeight="1" x14ac:dyDescent="0.15">
      <c r="G992" s="16"/>
      <c r="H992" s="16"/>
      <c r="I992" s="16"/>
      <c r="J992" s="16"/>
      <c r="K992" s="16"/>
    </row>
    <row r="993" spans="7:11" ht="14.25" customHeight="1" x14ac:dyDescent="0.15">
      <c r="G993" s="16"/>
      <c r="H993" s="16"/>
      <c r="I993" s="16"/>
      <c r="J993" s="16"/>
      <c r="K993" s="16"/>
    </row>
    <row r="994" spans="7:11" ht="14.25" customHeight="1" x14ac:dyDescent="0.15">
      <c r="G994" s="16"/>
      <c r="H994" s="16"/>
      <c r="I994" s="16"/>
      <c r="J994" s="16"/>
      <c r="K994" s="16"/>
    </row>
    <row r="995" spans="7:11" ht="14.25" customHeight="1" x14ac:dyDescent="0.15">
      <c r="G995" s="16"/>
      <c r="H995" s="16"/>
      <c r="I995" s="16"/>
      <c r="J995" s="16"/>
      <c r="K995" s="16"/>
    </row>
    <row r="996" spans="7:11" ht="14.25" customHeight="1" x14ac:dyDescent="0.15">
      <c r="G996" s="16"/>
      <c r="H996" s="16"/>
      <c r="I996" s="16"/>
      <c r="J996" s="16"/>
      <c r="K996" s="16"/>
    </row>
    <row r="997" spans="7:11" ht="14.25" customHeight="1" x14ac:dyDescent="0.15">
      <c r="G997" s="16"/>
      <c r="H997" s="16"/>
      <c r="I997" s="16"/>
      <c r="J997" s="16"/>
      <c r="K997" s="16"/>
    </row>
    <row r="998" spans="7:11" ht="14.25" customHeight="1" x14ac:dyDescent="0.15">
      <c r="G998" s="16"/>
      <c r="H998" s="16"/>
      <c r="I998" s="16"/>
      <c r="J998" s="16"/>
      <c r="K998" s="16"/>
    </row>
    <row r="999" spans="7:11" ht="14.25" customHeight="1" x14ac:dyDescent="0.15">
      <c r="G999" s="16"/>
      <c r="H999" s="16"/>
      <c r="I999" s="16"/>
      <c r="J999" s="16"/>
      <c r="K999" s="16"/>
    </row>
    <row r="1000" spans="7:11" ht="14.25" customHeight="1" x14ac:dyDescent="0.15">
      <c r="G1000" s="16"/>
      <c r="H1000" s="16"/>
      <c r="I1000" s="16"/>
      <c r="J1000" s="16"/>
      <c r="K1000" s="16"/>
    </row>
  </sheetData>
  <mergeCells count="1">
    <mergeCell ref="G1:K1"/>
  </mergeCell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F024-950C-3248-92B0-40395916C086}">
  <dimension ref="A1:L67"/>
  <sheetViews>
    <sheetView topLeftCell="A41" zoomScale="120" zoomScaleNormal="120" workbookViewId="0">
      <selection activeCell="I67" sqref="I67"/>
    </sheetView>
  </sheetViews>
  <sheetFormatPr baseColWidth="10" defaultRowHeight="14" x14ac:dyDescent="0.15"/>
  <cols>
    <col min="5" max="5" width="12.33203125" customWidth="1"/>
    <col min="6" max="6" width="13.33203125" customWidth="1"/>
    <col min="12" max="12" width="31.33203125" customWidth="1"/>
  </cols>
  <sheetData>
    <row r="1" spans="1:12" s="25" customFormat="1" ht="72.75" customHeight="1" x14ac:dyDescent="0.25">
      <c r="G1" s="85" t="s">
        <v>0</v>
      </c>
      <c r="H1" s="86"/>
      <c r="I1" s="86"/>
      <c r="J1" s="86"/>
      <c r="K1" s="86"/>
    </row>
    <row r="2" spans="1:12" s="25" customFormat="1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1" t="s">
        <v>3</v>
      </c>
    </row>
    <row r="3" spans="1:12" s="25" customFormat="1" ht="63" customHeight="1" x14ac:dyDescent="0.2">
      <c r="A3" s="1"/>
      <c r="B3" s="1"/>
      <c r="C3" s="1"/>
      <c r="D3" s="2"/>
      <c r="E3" s="3"/>
      <c r="F3" s="4"/>
      <c r="G3" s="22" t="s">
        <v>12</v>
      </c>
      <c r="H3" s="22" t="s">
        <v>13</v>
      </c>
      <c r="I3" s="22" t="s">
        <v>14</v>
      </c>
      <c r="J3" s="22" t="s">
        <v>15</v>
      </c>
      <c r="K3" s="22" t="s">
        <v>16</v>
      </c>
      <c r="L3" s="1"/>
    </row>
    <row r="4" spans="1:12" s="25" customFormat="1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23">
        <v>8</v>
      </c>
      <c r="H4" s="23">
        <v>7</v>
      </c>
      <c r="I4" s="23">
        <v>9</v>
      </c>
      <c r="J4" s="23">
        <v>9</v>
      </c>
      <c r="K4" s="23">
        <v>10</v>
      </c>
      <c r="L4" s="8" t="s">
        <v>19</v>
      </c>
    </row>
    <row r="5" spans="1:12" s="25" customFormat="1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23">
        <v>9</v>
      </c>
      <c r="H5" s="23">
        <v>7</v>
      </c>
      <c r="I5" s="23">
        <v>8</v>
      </c>
      <c r="J5" s="23">
        <v>8</v>
      </c>
      <c r="K5" s="23">
        <v>9</v>
      </c>
      <c r="L5" s="8" t="s">
        <v>22</v>
      </c>
    </row>
    <row r="6" spans="1:12" s="25" customFormat="1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23">
        <v>9</v>
      </c>
      <c r="H6" s="23">
        <v>9</v>
      </c>
      <c r="I6" s="23">
        <v>9</v>
      </c>
      <c r="J6" s="23">
        <v>9</v>
      </c>
      <c r="K6" s="23">
        <v>9</v>
      </c>
      <c r="L6" s="8" t="s">
        <v>26</v>
      </c>
    </row>
    <row r="7" spans="1:12" s="25" customFormat="1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23">
        <v>10</v>
      </c>
      <c r="H7" s="23">
        <v>10</v>
      </c>
      <c r="I7" s="23">
        <v>10</v>
      </c>
      <c r="J7" s="23">
        <v>10</v>
      </c>
      <c r="K7" s="23">
        <v>10</v>
      </c>
      <c r="L7" s="8" t="s">
        <v>27</v>
      </c>
    </row>
    <row r="8" spans="1:12" s="25" customFormat="1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23">
        <v>10</v>
      </c>
      <c r="H8" s="23">
        <v>9</v>
      </c>
      <c r="I8" s="23">
        <v>10</v>
      </c>
      <c r="J8" s="23">
        <v>10</v>
      </c>
      <c r="K8" s="23">
        <v>10</v>
      </c>
      <c r="L8" s="8" t="s">
        <v>29</v>
      </c>
    </row>
    <row r="9" spans="1:12" s="25" customFormat="1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23">
        <v>9</v>
      </c>
      <c r="H9" s="23">
        <v>10</v>
      </c>
      <c r="I9" s="23">
        <v>9</v>
      </c>
      <c r="J9" s="23">
        <v>9</v>
      </c>
      <c r="K9" s="23">
        <v>10</v>
      </c>
      <c r="L9" s="8" t="s">
        <v>31</v>
      </c>
    </row>
    <row r="10" spans="1:12" s="25" customFormat="1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23">
        <v>9</v>
      </c>
      <c r="H10" s="23">
        <v>7</v>
      </c>
      <c r="I10" s="23">
        <v>8</v>
      </c>
      <c r="J10" s="23">
        <v>7</v>
      </c>
      <c r="K10" s="23">
        <v>9</v>
      </c>
      <c r="L10" s="8" t="s">
        <v>32</v>
      </c>
    </row>
    <row r="11" spans="1:12" s="25" customFormat="1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23">
        <v>10</v>
      </c>
      <c r="H11" s="23">
        <v>8</v>
      </c>
      <c r="I11" s="23">
        <v>10</v>
      </c>
      <c r="J11" s="23">
        <v>9</v>
      </c>
      <c r="K11" s="23">
        <v>10</v>
      </c>
      <c r="L11" s="8" t="s">
        <v>34</v>
      </c>
    </row>
    <row r="12" spans="1:12" s="25" customFormat="1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23">
        <v>10</v>
      </c>
      <c r="H12" s="23">
        <v>9</v>
      </c>
      <c r="I12" s="23">
        <v>10</v>
      </c>
      <c r="J12" s="23">
        <v>10</v>
      </c>
      <c r="K12" s="23">
        <v>10</v>
      </c>
      <c r="L12" s="8" t="s">
        <v>35</v>
      </c>
    </row>
    <row r="13" spans="1:12" s="25" customFormat="1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23">
        <v>10</v>
      </c>
      <c r="H13" s="23">
        <v>10</v>
      </c>
      <c r="I13" s="23">
        <v>10</v>
      </c>
      <c r="J13" s="23">
        <v>10</v>
      </c>
      <c r="K13" s="23">
        <v>10</v>
      </c>
      <c r="L13" s="8" t="s">
        <v>37</v>
      </c>
    </row>
    <row r="14" spans="1:12" s="25" customFormat="1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23">
        <v>10</v>
      </c>
      <c r="H14" s="23">
        <v>8</v>
      </c>
      <c r="I14" s="23">
        <v>10</v>
      </c>
      <c r="J14" s="23">
        <v>10</v>
      </c>
      <c r="K14" s="23">
        <v>10</v>
      </c>
      <c r="L14" s="8" t="s">
        <v>38</v>
      </c>
    </row>
    <row r="15" spans="1:12" s="25" customFormat="1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23">
        <v>8</v>
      </c>
      <c r="H15" s="23">
        <v>10</v>
      </c>
      <c r="I15" s="23">
        <v>8</v>
      </c>
      <c r="J15" s="23">
        <v>9</v>
      </c>
      <c r="K15" s="23">
        <v>8</v>
      </c>
      <c r="L15" s="8" t="s">
        <v>39</v>
      </c>
    </row>
    <row r="16" spans="1:12" s="25" customFormat="1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23">
        <v>9</v>
      </c>
      <c r="H16" s="23">
        <v>9</v>
      </c>
      <c r="I16" s="23">
        <v>9</v>
      </c>
      <c r="J16" s="23">
        <v>9</v>
      </c>
      <c r="K16" s="23">
        <v>8</v>
      </c>
      <c r="L16" s="8" t="s">
        <v>40</v>
      </c>
    </row>
    <row r="17" spans="1:12" s="25" customFormat="1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23">
        <v>10</v>
      </c>
      <c r="H17" s="23">
        <v>10</v>
      </c>
      <c r="I17" s="23">
        <v>10</v>
      </c>
      <c r="J17" s="23">
        <v>10</v>
      </c>
      <c r="K17" s="23">
        <v>10</v>
      </c>
      <c r="L17" s="8" t="s">
        <v>42</v>
      </c>
    </row>
    <row r="18" spans="1:12" s="25" customFormat="1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23">
        <v>10</v>
      </c>
      <c r="H18" s="23">
        <v>8</v>
      </c>
      <c r="I18" s="23">
        <v>10</v>
      </c>
      <c r="J18" s="23">
        <v>10</v>
      </c>
      <c r="K18" s="23">
        <v>10</v>
      </c>
      <c r="L18" s="8" t="s">
        <v>43</v>
      </c>
    </row>
    <row r="19" spans="1:12" s="25" customFormat="1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23">
        <v>10</v>
      </c>
      <c r="H19" s="23">
        <v>8</v>
      </c>
      <c r="I19" s="23">
        <v>10</v>
      </c>
      <c r="J19" s="23">
        <v>10</v>
      </c>
      <c r="K19" s="23">
        <v>10</v>
      </c>
      <c r="L19" s="8" t="s">
        <v>44</v>
      </c>
    </row>
    <row r="20" spans="1:12" s="25" customFormat="1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23">
        <v>10</v>
      </c>
      <c r="H20" s="23">
        <v>9</v>
      </c>
      <c r="I20" s="23">
        <v>10</v>
      </c>
      <c r="J20" s="23">
        <v>10</v>
      </c>
      <c r="K20" s="23">
        <v>10</v>
      </c>
      <c r="L20" s="8" t="s">
        <v>45</v>
      </c>
    </row>
    <row r="21" spans="1:12" s="25" customFormat="1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23">
        <v>10</v>
      </c>
      <c r="H21" s="23">
        <v>10</v>
      </c>
      <c r="I21" s="23">
        <v>10</v>
      </c>
      <c r="J21" s="23">
        <v>10</v>
      </c>
      <c r="K21" s="23">
        <v>10</v>
      </c>
      <c r="L21" s="8" t="s">
        <v>46</v>
      </c>
    </row>
    <row r="22" spans="1:12" s="25" customFormat="1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23">
        <v>10</v>
      </c>
      <c r="H22" s="23">
        <v>8</v>
      </c>
      <c r="I22" s="23">
        <v>10</v>
      </c>
      <c r="J22" s="23">
        <v>9</v>
      </c>
      <c r="K22" s="23">
        <v>9</v>
      </c>
      <c r="L22" s="8" t="s">
        <v>47</v>
      </c>
    </row>
    <row r="23" spans="1:12" s="25" customFormat="1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23">
        <v>10</v>
      </c>
      <c r="H23" s="23">
        <v>10</v>
      </c>
      <c r="I23" s="23">
        <v>8</v>
      </c>
      <c r="J23" s="23">
        <v>10</v>
      </c>
      <c r="K23" s="23">
        <v>10</v>
      </c>
      <c r="L23" s="8" t="s">
        <v>48</v>
      </c>
    </row>
    <row r="24" spans="1:12" s="25" customFormat="1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23">
        <v>9</v>
      </c>
      <c r="H24" s="23">
        <v>7</v>
      </c>
      <c r="I24" s="23">
        <v>9</v>
      </c>
      <c r="J24" s="23">
        <v>8</v>
      </c>
      <c r="K24" s="23">
        <v>9</v>
      </c>
      <c r="L24" s="8" t="s">
        <v>49</v>
      </c>
    </row>
    <row r="25" spans="1:12" s="25" customFormat="1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23">
        <v>10</v>
      </c>
      <c r="H25" s="23">
        <v>10</v>
      </c>
      <c r="I25" s="23">
        <v>10</v>
      </c>
      <c r="J25" s="23">
        <v>10</v>
      </c>
      <c r="K25" s="23">
        <v>10</v>
      </c>
      <c r="L25" s="8" t="s">
        <v>51</v>
      </c>
    </row>
    <row r="26" spans="1:12" s="25" customFormat="1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23">
        <v>8</v>
      </c>
      <c r="H26" s="23">
        <v>7</v>
      </c>
      <c r="I26" s="23">
        <v>8</v>
      </c>
      <c r="J26" s="23">
        <v>7</v>
      </c>
      <c r="K26" s="23">
        <v>7</v>
      </c>
      <c r="L26" s="8" t="s">
        <v>52</v>
      </c>
    </row>
    <row r="27" spans="1:12" s="25" customFormat="1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23">
        <v>10</v>
      </c>
      <c r="H27" s="23">
        <v>8</v>
      </c>
      <c r="I27" s="23">
        <v>9</v>
      </c>
      <c r="J27" s="23">
        <v>10</v>
      </c>
      <c r="K27" s="23">
        <v>10</v>
      </c>
      <c r="L27" s="8" t="s">
        <v>53</v>
      </c>
    </row>
    <row r="28" spans="1:12" s="25" customFormat="1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23">
        <v>9</v>
      </c>
      <c r="H28" s="23">
        <v>8</v>
      </c>
      <c r="I28" s="23">
        <v>8</v>
      </c>
      <c r="J28" s="23">
        <v>8</v>
      </c>
      <c r="K28" s="23">
        <v>8</v>
      </c>
      <c r="L28" s="8" t="s">
        <v>54</v>
      </c>
    </row>
    <row r="29" spans="1:12" s="25" customFormat="1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23">
        <v>7</v>
      </c>
      <c r="H29" s="23">
        <v>6</v>
      </c>
      <c r="I29" s="23">
        <v>7</v>
      </c>
      <c r="J29" s="23">
        <v>7</v>
      </c>
      <c r="K29" s="23">
        <v>7</v>
      </c>
      <c r="L29" s="8" t="s">
        <v>55</v>
      </c>
    </row>
    <row r="30" spans="1:12" s="25" customFormat="1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23">
        <v>10</v>
      </c>
      <c r="H30" s="23">
        <v>10</v>
      </c>
      <c r="I30" s="23">
        <v>10</v>
      </c>
      <c r="J30" s="23">
        <v>10</v>
      </c>
      <c r="K30" s="23">
        <v>10</v>
      </c>
      <c r="L30" s="11" t="s">
        <v>57</v>
      </c>
    </row>
    <row r="31" spans="1:12" s="25" customFormat="1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23">
        <v>10</v>
      </c>
      <c r="H31" s="23">
        <v>10</v>
      </c>
      <c r="I31" s="23">
        <v>10</v>
      </c>
      <c r="J31" s="23">
        <v>10</v>
      </c>
      <c r="K31" s="23">
        <v>10</v>
      </c>
      <c r="L31" s="8" t="s">
        <v>58</v>
      </c>
    </row>
    <row r="32" spans="1:12" s="25" customFormat="1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23">
        <v>9</v>
      </c>
      <c r="H32" s="23">
        <v>8</v>
      </c>
      <c r="I32" s="23">
        <v>9</v>
      </c>
      <c r="J32" s="23">
        <v>9</v>
      </c>
      <c r="K32" s="23">
        <v>9</v>
      </c>
      <c r="L32" s="8" t="s">
        <v>59</v>
      </c>
    </row>
    <row r="33" spans="1:12" s="25" customFormat="1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23">
        <v>8</v>
      </c>
      <c r="H33" s="23">
        <v>8</v>
      </c>
      <c r="I33" s="23">
        <v>8</v>
      </c>
      <c r="J33" s="23">
        <v>9</v>
      </c>
      <c r="K33" s="23">
        <v>8</v>
      </c>
      <c r="L33" s="8" t="s">
        <v>60</v>
      </c>
    </row>
    <row r="34" spans="1:12" s="25" customFormat="1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23">
        <v>9</v>
      </c>
      <c r="H34" s="23">
        <v>7</v>
      </c>
      <c r="I34" s="23">
        <v>8</v>
      </c>
      <c r="J34" s="23">
        <v>10</v>
      </c>
      <c r="K34" s="23">
        <v>9</v>
      </c>
      <c r="L34" s="8" t="s">
        <v>62</v>
      </c>
    </row>
    <row r="35" spans="1:12" s="25" customFormat="1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23">
        <v>10</v>
      </c>
      <c r="H35" s="23">
        <v>8</v>
      </c>
      <c r="I35" s="23">
        <v>10</v>
      </c>
      <c r="J35" s="23">
        <v>10</v>
      </c>
      <c r="K35" s="23">
        <v>10</v>
      </c>
      <c r="L35" s="11" t="s">
        <v>63</v>
      </c>
    </row>
    <row r="36" spans="1:12" s="25" customFormat="1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23">
        <v>9</v>
      </c>
      <c r="H36" s="23">
        <v>8</v>
      </c>
      <c r="I36" s="23">
        <v>9</v>
      </c>
      <c r="J36" s="23">
        <v>9</v>
      </c>
      <c r="K36" s="23">
        <v>9</v>
      </c>
      <c r="L36" s="11" t="s">
        <v>64</v>
      </c>
    </row>
    <row r="37" spans="1:12" s="25" customFormat="1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23">
        <v>9</v>
      </c>
      <c r="H37" s="23">
        <v>10</v>
      </c>
      <c r="I37" s="23">
        <v>10</v>
      </c>
      <c r="J37" s="23">
        <v>10</v>
      </c>
      <c r="K37" s="23">
        <v>10</v>
      </c>
      <c r="L37" s="11" t="s">
        <v>65</v>
      </c>
    </row>
    <row r="38" spans="1:12" s="25" customFormat="1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23">
        <v>9</v>
      </c>
      <c r="H38" s="23">
        <v>9</v>
      </c>
      <c r="I38" s="23">
        <v>9</v>
      </c>
      <c r="J38" s="23">
        <v>9</v>
      </c>
      <c r="K38" s="23">
        <v>9</v>
      </c>
      <c r="L38" s="11" t="s">
        <v>66</v>
      </c>
    </row>
    <row r="39" spans="1:12" s="25" customFormat="1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23">
        <v>9</v>
      </c>
      <c r="H39" s="23">
        <v>9</v>
      </c>
      <c r="I39" s="23">
        <v>9</v>
      </c>
      <c r="J39" s="23">
        <v>9</v>
      </c>
      <c r="K39" s="23">
        <v>9</v>
      </c>
      <c r="L39" s="11" t="s">
        <v>67</v>
      </c>
    </row>
    <row r="40" spans="1:12" s="25" customFormat="1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23">
        <v>10</v>
      </c>
      <c r="H40" s="23">
        <v>10</v>
      </c>
      <c r="I40" s="23">
        <v>10</v>
      </c>
      <c r="J40" s="23">
        <v>10</v>
      </c>
      <c r="K40" s="23">
        <v>10</v>
      </c>
      <c r="L40" s="11" t="s">
        <v>68</v>
      </c>
    </row>
    <row r="41" spans="1:12" s="25" customFormat="1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23">
        <v>10</v>
      </c>
      <c r="H41" s="23">
        <v>8</v>
      </c>
      <c r="I41" s="23">
        <v>10</v>
      </c>
      <c r="J41" s="23">
        <v>10</v>
      </c>
      <c r="K41" s="23">
        <v>10</v>
      </c>
      <c r="L41" s="11" t="s">
        <v>69</v>
      </c>
    </row>
    <row r="42" spans="1:12" s="25" customFormat="1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23">
        <v>9</v>
      </c>
      <c r="H42" s="23">
        <v>7</v>
      </c>
      <c r="I42" s="23">
        <v>9</v>
      </c>
      <c r="J42" s="23">
        <v>9</v>
      </c>
      <c r="K42" s="23">
        <v>9</v>
      </c>
      <c r="L42" s="11" t="s">
        <v>70</v>
      </c>
    </row>
    <row r="43" spans="1:12" s="25" customFormat="1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23">
        <v>9</v>
      </c>
      <c r="H43" s="23">
        <v>9</v>
      </c>
      <c r="I43" s="23">
        <v>8</v>
      </c>
      <c r="J43" s="23">
        <v>9</v>
      </c>
      <c r="K43" s="23">
        <v>9</v>
      </c>
      <c r="L43" s="11" t="s">
        <v>71</v>
      </c>
    </row>
    <row r="44" spans="1:12" s="25" customFormat="1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23">
        <v>7</v>
      </c>
      <c r="H44" s="23">
        <v>9</v>
      </c>
      <c r="I44" s="23">
        <v>7</v>
      </c>
      <c r="J44" s="23">
        <v>8</v>
      </c>
      <c r="K44" s="23">
        <v>9</v>
      </c>
      <c r="L44" s="11" t="s">
        <v>72</v>
      </c>
    </row>
    <row r="45" spans="1:12" s="25" customFormat="1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23">
        <v>8</v>
      </c>
      <c r="H45" s="23">
        <v>8</v>
      </c>
      <c r="I45" s="23">
        <v>8</v>
      </c>
      <c r="J45" s="23">
        <v>8</v>
      </c>
      <c r="K45" s="23">
        <v>8</v>
      </c>
      <c r="L45" s="11" t="s">
        <v>73</v>
      </c>
    </row>
    <row r="46" spans="1:12" s="25" customFormat="1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23">
        <v>8</v>
      </c>
      <c r="H46" s="23">
        <v>8</v>
      </c>
      <c r="I46" s="23">
        <v>8</v>
      </c>
      <c r="J46" s="23">
        <v>8</v>
      </c>
      <c r="K46" s="23">
        <v>8</v>
      </c>
      <c r="L46" s="11" t="s">
        <v>74</v>
      </c>
    </row>
    <row r="47" spans="1:12" s="25" customFormat="1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23">
        <v>8</v>
      </c>
      <c r="H47" s="23">
        <v>8</v>
      </c>
      <c r="I47" s="23">
        <v>8</v>
      </c>
      <c r="J47" s="23">
        <v>8</v>
      </c>
      <c r="K47" s="23">
        <v>8</v>
      </c>
      <c r="L47" s="11" t="s">
        <v>75</v>
      </c>
    </row>
    <row r="48" spans="1:12" s="25" customFormat="1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23">
        <v>10</v>
      </c>
      <c r="H48" s="23">
        <v>10</v>
      </c>
      <c r="I48" s="23">
        <v>10</v>
      </c>
      <c r="J48" s="23">
        <v>10</v>
      </c>
      <c r="K48" s="23">
        <v>10</v>
      </c>
      <c r="L48" s="11" t="s">
        <v>76</v>
      </c>
    </row>
    <row r="49" spans="1:12" s="25" customFormat="1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23">
        <v>10</v>
      </c>
      <c r="H49" s="23">
        <v>10</v>
      </c>
      <c r="I49" s="23">
        <v>10</v>
      </c>
      <c r="J49" s="23">
        <v>10</v>
      </c>
      <c r="K49" s="23">
        <v>10</v>
      </c>
      <c r="L49" s="11" t="s">
        <v>77</v>
      </c>
    </row>
    <row r="50" spans="1:12" s="25" customFormat="1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23">
        <v>10</v>
      </c>
      <c r="H50" s="23">
        <v>10</v>
      </c>
      <c r="I50" s="23">
        <v>10</v>
      </c>
      <c r="J50" s="23">
        <v>10</v>
      </c>
      <c r="K50" s="23">
        <v>10</v>
      </c>
      <c r="L50" s="11" t="s">
        <v>78</v>
      </c>
    </row>
    <row r="51" spans="1:12" s="25" customFormat="1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41">
        <v>8</v>
      </c>
      <c r="H51" s="42">
        <v>9</v>
      </c>
      <c r="I51" s="42">
        <v>10</v>
      </c>
      <c r="J51" s="42">
        <v>8</v>
      </c>
      <c r="K51" s="42">
        <v>10</v>
      </c>
      <c r="L51" s="11" t="s">
        <v>79</v>
      </c>
    </row>
    <row r="52" spans="1:12" s="25" customFormat="1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23">
        <v>10</v>
      </c>
      <c r="H52" s="23">
        <v>10</v>
      </c>
      <c r="I52" s="23">
        <v>10</v>
      </c>
      <c r="J52" s="23">
        <v>10</v>
      </c>
      <c r="K52" s="23">
        <v>10</v>
      </c>
      <c r="L52" s="11" t="s">
        <v>80</v>
      </c>
    </row>
    <row r="53" spans="1:12" s="25" customFormat="1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23">
        <v>10</v>
      </c>
      <c r="H53" s="23">
        <v>10</v>
      </c>
      <c r="I53" s="23">
        <v>10</v>
      </c>
      <c r="J53" s="23">
        <v>10</v>
      </c>
      <c r="K53" s="23">
        <v>10</v>
      </c>
      <c r="L53" s="11" t="s">
        <v>81</v>
      </c>
    </row>
    <row r="54" spans="1:12" s="25" customFormat="1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23">
        <v>10</v>
      </c>
      <c r="H54" s="23">
        <v>9</v>
      </c>
      <c r="I54" s="23">
        <v>10</v>
      </c>
      <c r="J54" s="23">
        <v>10</v>
      </c>
      <c r="K54" s="23">
        <v>10</v>
      </c>
      <c r="L54" s="11" t="s">
        <v>82</v>
      </c>
    </row>
    <row r="55" spans="1:12" s="25" customFormat="1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23">
        <v>10</v>
      </c>
      <c r="H55" s="23">
        <v>10</v>
      </c>
      <c r="I55" s="23">
        <v>10</v>
      </c>
      <c r="J55" s="23">
        <v>10</v>
      </c>
      <c r="K55" s="23">
        <v>10</v>
      </c>
      <c r="L55" s="11" t="s">
        <v>83</v>
      </c>
    </row>
    <row r="56" spans="1:12" s="25" customFormat="1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23">
        <v>10</v>
      </c>
      <c r="H56" s="23">
        <v>10</v>
      </c>
      <c r="I56" s="23">
        <v>10</v>
      </c>
      <c r="J56" s="23">
        <v>10</v>
      </c>
      <c r="K56" s="23">
        <v>10</v>
      </c>
      <c r="L56" s="11" t="s">
        <v>84</v>
      </c>
    </row>
    <row r="57" spans="1:12" s="25" customFormat="1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23">
        <v>8</v>
      </c>
      <c r="H57" s="23">
        <v>7</v>
      </c>
      <c r="I57" s="23">
        <v>8</v>
      </c>
      <c r="J57" s="23">
        <v>8</v>
      </c>
      <c r="K57" s="23">
        <v>8</v>
      </c>
      <c r="L57" s="11" t="s">
        <v>85</v>
      </c>
    </row>
    <row r="58" spans="1:12" s="25" customFormat="1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23">
        <v>8</v>
      </c>
      <c r="H58" s="23">
        <v>8</v>
      </c>
      <c r="I58" s="23">
        <v>8</v>
      </c>
      <c r="J58" s="23">
        <v>8</v>
      </c>
      <c r="K58" s="23">
        <v>8</v>
      </c>
      <c r="L58" s="11" t="s">
        <v>86</v>
      </c>
    </row>
    <row r="59" spans="1:12" s="25" customFormat="1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23">
        <v>10</v>
      </c>
      <c r="H59" s="23">
        <v>10</v>
      </c>
      <c r="I59" s="23">
        <v>10</v>
      </c>
      <c r="J59" s="23">
        <v>10</v>
      </c>
      <c r="K59" s="23">
        <v>10</v>
      </c>
      <c r="L59" s="11" t="s">
        <v>87</v>
      </c>
    </row>
    <row r="60" spans="1:12" s="25" customFormat="1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23">
        <v>10</v>
      </c>
      <c r="H60" s="23">
        <v>10</v>
      </c>
      <c r="I60" s="23">
        <v>10</v>
      </c>
      <c r="J60" s="23">
        <v>10</v>
      </c>
      <c r="K60" s="23">
        <v>10</v>
      </c>
      <c r="L60" s="11" t="s">
        <v>88</v>
      </c>
    </row>
    <row r="61" spans="1:12" s="25" customFormat="1" ht="14.25" customHeight="1" x14ac:dyDescent="0.2">
      <c r="A61" s="7" t="s">
        <v>17</v>
      </c>
      <c r="B61" s="12" t="s">
        <v>21</v>
      </c>
      <c r="C61" s="11" t="s">
        <v>89</v>
      </c>
      <c r="D61" s="23"/>
      <c r="E61" s="23"/>
      <c r="F61" s="23"/>
      <c r="G61" s="23">
        <v>10</v>
      </c>
      <c r="H61" s="23">
        <v>9</v>
      </c>
      <c r="I61" s="23">
        <v>10</v>
      </c>
      <c r="J61" s="23">
        <v>10</v>
      </c>
      <c r="K61" s="23">
        <v>10</v>
      </c>
      <c r="L61" s="13" t="s">
        <v>89</v>
      </c>
    </row>
    <row r="62" spans="1:12" s="25" customFormat="1" ht="14.25" customHeight="1" x14ac:dyDescent="0.2">
      <c r="A62" s="7" t="s">
        <v>17</v>
      </c>
      <c r="B62" s="7" t="s">
        <v>33</v>
      </c>
      <c r="C62" s="13" t="s">
        <v>90</v>
      </c>
      <c r="D62" s="23"/>
      <c r="E62" s="23"/>
      <c r="F62" s="23"/>
      <c r="G62" s="23">
        <v>9</v>
      </c>
      <c r="H62" s="23">
        <v>9</v>
      </c>
      <c r="I62" s="23">
        <v>9</v>
      </c>
      <c r="J62" s="23">
        <v>9</v>
      </c>
      <c r="K62" s="23">
        <v>9</v>
      </c>
      <c r="L62" s="13" t="s">
        <v>90</v>
      </c>
    </row>
    <row r="63" spans="1:12" s="71" customFormat="1" ht="15" customHeight="1" x14ac:dyDescent="0.2">
      <c r="A63" s="7" t="s">
        <v>17</v>
      </c>
      <c r="B63" s="67" t="s">
        <v>50</v>
      </c>
      <c r="C63" s="69" t="s">
        <v>114</v>
      </c>
      <c r="D63" s="70"/>
      <c r="E63" s="70"/>
      <c r="F63" s="70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9" t="s">
        <v>114</v>
      </c>
    </row>
    <row r="64" spans="1:12" s="71" customFormat="1" ht="15" customHeight="1" x14ac:dyDescent="0.2">
      <c r="A64" s="67" t="s">
        <v>17</v>
      </c>
      <c r="B64" s="67" t="s">
        <v>50</v>
      </c>
      <c r="C64" s="69" t="s">
        <v>112</v>
      </c>
      <c r="D64" s="70"/>
      <c r="E64" s="70"/>
      <c r="F64" s="70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9" t="s">
        <v>112</v>
      </c>
    </row>
    <row r="65" spans="1:12" ht="18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23">
        <v>10</v>
      </c>
      <c r="H65" s="23">
        <v>8</v>
      </c>
      <c r="I65" s="23">
        <v>10</v>
      </c>
      <c r="J65" s="23">
        <v>10</v>
      </c>
      <c r="K65" s="23">
        <v>10</v>
      </c>
      <c r="L65" s="81" t="s">
        <v>115</v>
      </c>
    </row>
    <row r="66" spans="1:12" ht="32" x14ac:dyDescent="0.2">
      <c r="A66" s="48" t="s">
        <v>17</v>
      </c>
      <c r="B66" s="7" t="s">
        <v>30</v>
      </c>
      <c r="C66" s="87" t="s">
        <v>116</v>
      </c>
      <c r="D66" s="77"/>
      <c r="E66" s="77"/>
      <c r="F66" s="77"/>
      <c r="G66" s="65">
        <v>10</v>
      </c>
      <c r="H66" s="65">
        <v>10</v>
      </c>
      <c r="I66" s="65">
        <v>10</v>
      </c>
      <c r="J66" s="65">
        <v>10</v>
      </c>
      <c r="K66" s="65">
        <v>9</v>
      </c>
      <c r="L66" s="87" t="s">
        <v>116</v>
      </c>
    </row>
    <row r="67" spans="1:12" ht="32" x14ac:dyDescent="0.2">
      <c r="A67" s="48" t="s">
        <v>17</v>
      </c>
      <c r="B67" s="7" t="s">
        <v>30</v>
      </c>
      <c r="C67" s="87" t="s">
        <v>117</v>
      </c>
      <c r="D67" s="77"/>
      <c r="E67" s="77"/>
      <c r="F67" s="77"/>
      <c r="G67" s="23">
        <v>10</v>
      </c>
      <c r="H67" s="23">
        <v>9</v>
      </c>
      <c r="I67" s="23">
        <v>10</v>
      </c>
      <c r="J67" s="23">
        <v>10</v>
      </c>
      <c r="K67" s="23">
        <v>10</v>
      </c>
      <c r="L67" s="87" t="s">
        <v>117</v>
      </c>
    </row>
  </sheetData>
  <mergeCells count="1">
    <mergeCell ref="G1:K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19C21-5096-6349-AAA8-23469A55C4DB}">
  <dimension ref="A1:L66"/>
  <sheetViews>
    <sheetView zoomScale="130" zoomScaleNormal="130" workbookViewId="0">
      <pane ySplit="1" topLeftCell="A54" activePane="bottomLeft" state="frozen"/>
      <selection pane="bottomLeft" activeCell="C63" sqref="C63"/>
    </sheetView>
  </sheetViews>
  <sheetFormatPr baseColWidth="10" defaultColWidth="8.83203125" defaultRowHeight="14" x14ac:dyDescent="0.15"/>
  <cols>
    <col min="1" max="4" width="8.83203125" style="39"/>
    <col min="5" max="5" width="12.5" style="39" customWidth="1"/>
    <col min="6" max="6" width="12.6640625" style="39" customWidth="1"/>
    <col min="7" max="11" width="8.83203125" style="39"/>
    <col min="12" max="12" width="74.5" style="39" customWidth="1"/>
    <col min="13" max="16384" width="8.83203125" style="39"/>
  </cols>
  <sheetData>
    <row r="1" spans="1:12" ht="44" customHeight="1" x14ac:dyDescent="0.2">
      <c r="A1" s="1" t="s">
        <v>1</v>
      </c>
      <c r="B1" s="1" t="s">
        <v>2</v>
      </c>
      <c r="C1" s="1" t="s">
        <v>3</v>
      </c>
      <c r="D1" s="2" t="s">
        <v>4</v>
      </c>
      <c r="E1" s="3" t="s">
        <v>5</v>
      </c>
      <c r="F1" s="4" t="s">
        <v>6</v>
      </c>
      <c r="G1" s="21" t="s">
        <v>7</v>
      </c>
      <c r="H1" s="21" t="s">
        <v>8</v>
      </c>
      <c r="I1" s="21" t="s">
        <v>9</v>
      </c>
      <c r="J1" s="21" t="s">
        <v>10</v>
      </c>
      <c r="K1" s="21" t="s">
        <v>11</v>
      </c>
      <c r="L1" s="1" t="s">
        <v>3</v>
      </c>
    </row>
    <row r="2" spans="1:12" ht="63" customHeight="1" x14ac:dyDescent="0.2">
      <c r="A2" s="1"/>
      <c r="B2" s="1"/>
      <c r="C2" s="1"/>
      <c r="D2" s="2"/>
      <c r="E2" s="3"/>
      <c r="F2" s="4"/>
      <c r="G2" s="22" t="s">
        <v>12</v>
      </c>
      <c r="H2" s="22" t="s">
        <v>13</v>
      </c>
      <c r="I2" s="22" t="s">
        <v>14</v>
      </c>
      <c r="J2" s="22" t="s">
        <v>15</v>
      </c>
      <c r="K2" s="22" t="s">
        <v>16</v>
      </c>
      <c r="L2" s="1"/>
    </row>
    <row r="3" spans="1:12" ht="14.25" customHeight="1" x14ac:dyDescent="0.2">
      <c r="A3" s="7" t="s">
        <v>17</v>
      </c>
      <c r="B3" s="7" t="s">
        <v>18</v>
      </c>
      <c r="C3" s="8" t="s">
        <v>19</v>
      </c>
      <c r="D3" s="8" t="s">
        <v>20</v>
      </c>
      <c r="E3" s="9">
        <v>56000000</v>
      </c>
      <c r="F3" s="9">
        <f t="shared" ref="F3:F4" si="0">+E3/4.93</f>
        <v>11359026.369168358</v>
      </c>
      <c r="G3" s="23">
        <v>8</v>
      </c>
      <c r="H3" s="23">
        <v>8</v>
      </c>
      <c r="I3" s="23">
        <v>9</v>
      </c>
      <c r="J3" s="23">
        <v>9</v>
      </c>
      <c r="K3" s="23">
        <v>10</v>
      </c>
      <c r="L3" s="8" t="s">
        <v>19</v>
      </c>
    </row>
    <row r="4" spans="1:12" ht="14.25" customHeight="1" x14ac:dyDescent="0.2">
      <c r="A4" s="7" t="s">
        <v>17</v>
      </c>
      <c r="B4" s="7" t="s">
        <v>21</v>
      </c>
      <c r="C4" s="8" t="s">
        <v>22</v>
      </c>
      <c r="D4" s="8" t="s">
        <v>23</v>
      </c>
      <c r="E4" s="9">
        <v>55000000</v>
      </c>
      <c r="F4" s="9">
        <f t="shared" si="0"/>
        <v>11156186.612576066</v>
      </c>
      <c r="G4" s="23">
        <v>9</v>
      </c>
      <c r="H4" s="23">
        <v>8</v>
      </c>
      <c r="I4" s="23">
        <v>7</v>
      </c>
      <c r="J4" s="23">
        <v>8</v>
      </c>
      <c r="K4" s="23">
        <v>10</v>
      </c>
      <c r="L4" s="8" t="s">
        <v>22</v>
      </c>
    </row>
    <row r="5" spans="1:12" ht="14.25" customHeight="1" x14ac:dyDescent="0.2">
      <c r="A5" s="7" t="s">
        <v>24</v>
      </c>
      <c r="B5" s="7" t="s">
        <v>25</v>
      </c>
      <c r="C5" s="8" t="s">
        <v>26</v>
      </c>
      <c r="D5" s="8" t="s">
        <v>23</v>
      </c>
      <c r="E5" s="9"/>
      <c r="F5" s="9"/>
      <c r="G5" s="23">
        <v>9</v>
      </c>
      <c r="H5" s="23">
        <v>9</v>
      </c>
      <c r="I5" s="23">
        <v>9</v>
      </c>
      <c r="J5" s="23">
        <v>9</v>
      </c>
      <c r="K5" s="23">
        <v>9</v>
      </c>
      <c r="L5" s="8" t="s">
        <v>26</v>
      </c>
    </row>
    <row r="6" spans="1:12" ht="14.25" customHeight="1" x14ac:dyDescent="0.2">
      <c r="A6" s="7" t="s">
        <v>24</v>
      </c>
      <c r="B6" s="7" t="s">
        <v>25</v>
      </c>
      <c r="C6" s="8" t="s">
        <v>27</v>
      </c>
      <c r="D6" s="8"/>
      <c r="E6" s="9"/>
      <c r="F6" s="9"/>
      <c r="G6" s="23">
        <v>10</v>
      </c>
      <c r="H6" s="23">
        <v>10</v>
      </c>
      <c r="I6" s="23">
        <v>10</v>
      </c>
      <c r="J6" s="23">
        <v>10</v>
      </c>
      <c r="K6" s="23">
        <v>10</v>
      </c>
      <c r="L6" s="8" t="s">
        <v>27</v>
      </c>
    </row>
    <row r="7" spans="1:12" ht="14.25" customHeight="1" x14ac:dyDescent="0.2">
      <c r="A7" s="7" t="s">
        <v>17</v>
      </c>
      <c r="B7" s="7" t="s">
        <v>28</v>
      </c>
      <c r="C7" s="8" t="s">
        <v>29</v>
      </c>
      <c r="D7" s="8" t="s">
        <v>20</v>
      </c>
      <c r="E7" s="9">
        <v>25000000</v>
      </c>
      <c r="F7" s="9">
        <f t="shared" ref="F7:F11" si="1">+E7/4.93</f>
        <v>5070993.9148073029</v>
      </c>
      <c r="G7" s="23">
        <v>10</v>
      </c>
      <c r="H7" s="23">
        <v>8</v>
      </c>
      <c r="I7" s="23">
        <v>10</v>
      </c>
      <c r="J7" s="23">
        <v>10</v>
      </c>
      <c r="K7" s="23">
        <v>10</v>
      </c>
      <c r="L7" s="8" t="s">
        <v>29</v>
      </c>
    </row>
    <row r="8" spans="1:12" ht="14.25" customHeight="1" x14ac:dyDescent="0.2">
      <c r="A8" s="7" t="s">
        <v>17</v>
      </c>
      <c r="B8" s="7" t="s">
        <v>30</v>
      </c>
      <c r="C8" s="8" t="s">
        <v>31</v>
      </c>
      <c r="D8" s="8" t="s">
        <v>20</v>
      </c>
      <c r="E8" s="9">
        <v>7500000</v>
      </c>
      <c r="F8" s="9">
        <f t="shared" si="1"/>
        <v>1521298.1744421907</v>
      </c>
      <c r="G8" s="23">
        <v>9</v>
      </c>
      <c r="H8" s="23">
        <v>10</v>
      </c>
      <c r="I8" s="23">
        <v>9</v>
      </c>
      <c r="J8" s="23">
        <v>9</v>
      </c>
      <c r="K8" s="23">
        <v>10</v>
      </c>
      <c r="L8" s="8" t="s">
        <v>31</v>
      </c>
    </row>
    <row r="9" spans="1:12" ht="14.25" customHeight="1" x14ac:dyDescent="0.2">
      <c r="A9" s="7" t="s">
        <v>17</v>
      </c>
      <c r="B9" s="7" t="s">
        <v>18</v>
      </c>
      <c r="C9" s="8" t="s">
        <v>32</v>
      </c>
      <c r="D9" s="8" t="s">
        <v>20</v>
      </c>
      <c r="E9" s="9">
        <v>1000000</v>
      </c>
      <c r="F9" s="9">
        <f t="shared" si="1"/>
        <v>202839.75659229211</v>
      </c>
      <c r="G9" s="23">
        <v>9</v>
      </c>
      <c r="H9" s="23">
        <v>7</v>
      </c>
      <c r="I9" s="23">
        <v>8</v>
      </c>
      <c r="J9" s="23">
        <v>7</v>
      </c>
      <c r="K9" s="23">
        <v>9</v>
      </c>
      <c r="L9" s="8" t="s">
        <v>32</v>
      </c>
    </row>
    <row r="10" spans="1:12" ht="14.25" customHeight="1" x14ac:dyDescent="0.2">
      <c r="A10" s="7" t="s">
        <v>17</v>
      </c>
      <c r="B10" s="7" t="s">
        <v>33</v>
      </c>
      <c r="C10" s="8" t="s">
        <v>34</v>
      </c>
      <c r="D10" s="8" t="s">
        <v>20</v>
      </c>
      <c r="E10" s="9">
        <v>5000000</v>
      </c>
      <c r="F10" s="9">
        <f t="shared" si="1"/>
        <v>1014198.7829614605</v>
      </c>
      <c r="G10" s="23">
        <v>10</v>
      </c>
      <c r="H10" s="23">
        <v>8</v>
      </c>
      <c r="I10" s="23">
        <v>10</v>
      </c>
      <c r="J10" s="23">
        <v>9</v>
      </c>
      <c r="K10" s="23">
        <v>10</v>
      </c>
      <c r="L10" s="8" t="s">
        <v>34</v>
      </c>
    </row>
    <row r="11" spans="1:12" ht="14.25" customHeight="1" x14ac:dyDescent="0.2">
      <c r="A11" s="7" t="s">
        <v>17</v>
      </c>
      <c r="B11" s="7" t="s">
        <v>33</v>
      </c>
      <c r="C11" s="8" t="s">
        <v>35</v>
      </c>
      <c r="D11" s="8" t="s">
        <v>36</v>
      </c>
      <c r="E11" s="9">
        <v>35903592</v>
      </c>
      <c r="F11" s="9">
        <f t="shared" si="1"/>
        <v>7282675.862068966</v>
      </c>
      <c r="G11" s="23">
        <v>10</v>
      </c>
      <c r="H11" s="23">
        <v>9</v>
      </c>
      <c r="I11" s="23">
        <v>10</v>
      </c>
      <c r="J11" s="23">
        <v>10</v>
      </c>
      <c r="K11" s="23">
        <v>10</v>
      </c>
      <c r="L11" s="8" t="s">
        <v>35</v>
      </c>
    </row>
    <row r="12" spans="1:12" ht="14.25" customHeight="1" x14ac:dyDescent="0.2">
      <c r="A12" s="7" t="s">
        <v>17</v>
      </c>
      <c r="B12" s="7" t="s">
        <v>33</v>
      </c>
      <c r="C12" s="8" t="s">
        <v>37</v>
      </c>
      <c r="D12" s="8"/>
      <c r="E12" s="9"/>
      <c r="F12" s="9"/>
      <c r="G12" s="23">
        <v>10</v>
      </c>
      <c r="H12" s="23">
        <v>10</v>
      </c>
      <c r="I12" s="23">
        <v>10</v>
      </c>
      <c r="J12" s="23">
        <v>10</v>
      </c>
      <c r="K12" s="23">
        <v>10</v>
      </c>
      <c r="L12" s="8" t="s">
        <v>37</v>
      </c>
    </row>
    <row r="13" spans="1:12" ht="14.25" customHeight="1" x14ac:dyDescent="0.2">
      <c r="A13" s="7" t="s">
        <v>17</v>
      </c>
      <c r="B13" s="7" t="s">
        <v>33</v>
      </c>
      <c r="C13" s="8" t="s">
        <v>38</v>
      </c>
      <c r="D13" s="8"/>
      <c r="E13" s="9"/>
      <c r="F13" s="9"/>
      <c r="G13" s="23">
        <v>10</v>
      </c>
      <c r="H13" s="23">
        <v>8</v>
      </c>
      <c r="I13" s="23">
        <v>10</v>
      </c>
      <c r="J13" s="23">
        <v>10</v>
      </c>
      <c r="K13" s="23">
        <v>10</v>
      </c>
      <c r="L13" s="8" t="s">
        <v>38</v>
      </c>
    </row>
    <row r="14" spans="1:12" ht="14.25" customHeight="1" x14ac:dyDescent="0.2">
      <c r="A14" s="7" t="s">
        <v>17</v>
      </c>
      <c r="B14" s="7" t="s">
        <v>30</v>
      </c>
      <c r="C14" s="8" t="s">
        <v>39</v>
      </c>
      <c r="D14" s="8"/>
      <c r="E14" s="9"/>
      <c r="F14" s="9"/>
      <c r="G14" s="23">
        <v>8</v>
      </c>
      <c r="H14" s="23">
        <v>10</v>
      </c>
      <c r="I14" s="23">
        <v>8</v>
      </c>
      <c r="J14" s="23">
        <v>9</v>
      </c>
      <c r="K14" s="23">
        <v>8</v>
      </c>
      <c r="L14" s="8" t="s">
        <v>39</v>
      </c>
    </row>
    <row r="15" spans="1:12" ht="14.25" customHeight="1" x14ac:dyDescent="0.2">
      <c r="A15" s="7" t="s">
        <v>24</v>
      </c>
      <c r="B15" s="7" t="s">
        <v>30</v>
      </c>
      <c r="C15" s="8" t="s">
        <v>40</v>
      </c>
      <c r="D15" s="8"/>
      <c r="E15" s="9"/>
      <c r="F15" s="9"/>
      <c r="G15" s="23">
        <v>9</v>
      </c>
      <c r="H15" s="23">
        <v>9</v>
      </c>
      <c r="I15" s="23">
        <v>9</v>
      </c>
      <c r="J15" s="23">
        <v>9</v>
      </c>
      <c r="K15" s="23">
        <v>8</v>
      </c>
      <c r="L15" s="8" t="s">
        <v>40</v>
      </c>
    </row>
    <row r="16" spans="1:12" ht="14.25" customHeight="1" x14ac:dyDescent="0.2">
      <c r="A16" s="7" t="s">
        <v>17</v>
      </c>
      <c r="B16" s="7" t="s">
        <v>41</v>
      </c>
      <c r="C16" s="8" t="s">
        <v>42</v>
      </c>
      <c r="D16" s="8"/>
      <c r="E16" s="9"/>
      <c r="F16" s="9"/>
      <c r="G16" s="23">
        <v>10</v>
      </c>
      <c r="H16" s="23">
        <v>9</v>
      </c>
      <c r="I16" s="23">
        <v>10</v>
      </c>
      <c r="J16" s="23">
        <v>10</v>
      </c>
      <c r="K16" s="23">
        <v>10</v>
      </c>
      <c r="L16" s="8" t="s">
        <v>42</v>
      </c>
    </row>
    <row r="17" spans="1:12" ht="14.25" customHeight="1" x14ac:dyDescent="0.2">
      <c r="A17" s="7" t="s">
        <v>17</v>
      </c>
      <c r="B17" s="7" t="s">
        <v>28</v>
      </c>
      <c r="C17" s="8" t="s">
        <v>43</v>
      </c>
      <c r="D17" s="8" t="s">
        <v>20</v>
      </c>
      <c r="E17" s="9">
        <v>7500000</v>
      </c>
      <c r="F17" s="9">
        <f t="shared" ref="F17:F18" si="2">+E17/4.93</f>
        <v>1521298.1744421907</v>
      </c>
      <c r="G17" s="23">
        <v>10</v>
      </c>
      <c r="H17" s="23">
        <v>10</v>
      </c>
      <c r="I17" s="23">
        <v>10</v>
      </c>
      <c r="J17" s="23">
        <v>10</v>
      </c>
      <c r="K17" s="23">
        <v>10</v>
      </c>
      <c r="L17" s="8" t="s">
        <v>43</v>
      </c>
    </row>
    <row r="18" spans="1:12" ht="14.25" customHeight="1" x14ac:dyDescent="0.2">
      <c r="A18" s="7" t="s">
        <v>17</v>
      </c>
      <c r="B18" s="7" t="s">
        <v>28</v>
      </c>
      <c r="C18" s="8" t="s">
        <v>44</v>
      </c>
      <c r="D18" s="8" t="s">
        <v>20</v>
      </c>
      <c r="E18" s="9">
        <v>7500000</v>
      </c>
      <c r="F18" s="9">
        <f t="shared" si="2"/>
        <v>1521298.1744421907</v>
      </c>
      <c r="G18" s="23">
        <v>10</v>
      </c>
      <c r="H18" s="23">
        <v>9</v>
      </c>
      <c r="I18" s="23">
        <v>10</v>
      </c>
      <c r="J18" s="23">
        <v>10</v>
      </c>
      <c r="K18" s="23">
        <v>10</v>
      </c>
      <c r="L18" s="8" t="s">
        <v>44</v>
      </c>
    </row>
    <row r="19" spans="1:12" ht="14.25" customHeight="1" x14ac:dyDescent="0.2">
      <c r="A19" s="7" t="s">
        <v>17</v>
      </c>
      <c r="B19" s="7" t="s">
        <v>28</v>
      </c>
      <c r="C19" s="8" t="s">
        <v>45</v>
      </c>
      <c r="D19" s="8"/>
      <c r="E19" s="9"/>
      <c r="F19" s="9"/>
      <c r="G19" s="23">
        <v>10</v>
      </c>
      <c r="H19" s="23">
        <v>9</v>
      </c>
      <c r="I19" s="23">
        <v>10</v>
      </c>
      <c r="J19" s="23">
        <v>10</v>
      </c>
      <c r="K19" s="23">
        <v>10</v>
      </c>
      <c r="L19" s="8" t="s">
        <v>45</v>
      </c>
    </row>
    <row r="20" spans="1:12" ht="14.25" customHeight="1" x14ac:dyDescent="0.2">
      <c r="A20" s="7" t="s">
        <v>17</v>
      </c>
      <c r="B20" s="7" t="s">
        <v>21</v>
      </c>
      <c r="C20" s="8" t="s">
        <v>46</v>
      </c>
      <c r="D20" s="8" t="s">
        <v>20</v>
      </c>
      <c r="E20" s="9">
        <v>39500000</v>
      </c>
      <c r="F20" s="9">
        <f t="shared" ref="F20:F28" si="3">+E20/4.93</f>
        <v>8012170.3853955381</v>
      </c>
      <c r="G20" s="23">
        <v>10</v>
      </c>
      <c r="H20" s="23">
        <v>10</v>
      </c>
      <c r="I20" s="23">
        <v>10</v>
      </c>
      <c r="J20" s="23">
        <v>10</v>
      </c>
      <c r="K20" s="23">
        <v>9</v>
      </c>
      <c r="L20" s="8" t="s">
        <v>46</v>
      </c>
    </row>
    <row r="21" spans="1:12" ht="14.25" customHeight="1" x14ac:dyDescent="0.2">
      <c r="A21" s="7" t="s">
        <v>17</v>
      </c>
      <c r="B21" s="7" t="s">
        <v>21</v>
      </c>
      <c r="C21" s="8" t="s">
        <v>47</v>
      </c>
      <c r="D21" s="8" t="s">
        <v>23</v>
      </c>
      <c r="E21" s="9">
        <v>25000000</v>
      </c>
      <c r="F21" s="9">
        <f t="shared" si="3"/>
        <v>5070993.9148073029</v>
      </c>
      <c r="G21" s="23">
        <v>10</v>
      </c>
      <c r="H21" s="23">
        <v>8</v>
      </c>
      <c r="I21" s="23">
        <v>10</v>
      </c>
      <c r="J21" s="23">
        <v>9</v>
      </c>
      <c r="K21" s="23">
        <v>9</v>
      </c>
      <c r="L21" s="8" t="s">
        <v>47</v>
      </c>
    </row>
    <row r="22" spans="1:12" ht="14.25" customHeight="1" x14ac:dyDescent="0.2">
      <c r="A22" s="7" t="s">
        <v>17</v>
      </c>
      <c r="B22" s="7" t="s">
        <v>21</v>
      </c>
      <c r="C22" s="8" t="s">
        <v>48</v>
      </c>
      <c r="D22" s="8" t="s">
        <v>23</v>
      </c>
      <c r="E22" s="9">
        <v>50000000</v>
      </c>
      <c r="F22" s="9">
        <f t="shared" si="3"/>
        <v>10141987.829614606</v>
      </c>
      <c r="G22" s="23">
        <v>10</v>
      </c>
      <c r="H22" s="23">
        <v>10</v>
      </c>
      <c r="I22" s="23">
        <v>10</v>
      </c>
      <c r="J22" s="23">
        <v>10</v>
      </c>
      <c r="K22" s="23">
        <v>10</v>
      </c>
      <c r="L22" s="8" t="s">
        <v>48</v>
      </c>
    </row>
    <row r="23" spans="1:12" ht="14.25" customHeight="1" x14ac:dyDescent="0.2">
      <c r="A23" s="7" t="s">
        <v>17</v>
      </c>
      <c r="B23" s="7" t="s">
        <v>21</v>
      </c>
      <c r="C23" s="8" t="s">
        <v>49</v>
      </c>
      <c r="D23" s="8" t="s">
        <v>23</v>
      </c>
      <c r="E23" s="9">
        <v>25000000</v>
      </c>
      <c r="F23" s="9">
        <f t="shared" si="3"/>
        <v>5070993.9148073029</v>
      </c>
      <c r="G23" s="23">
        <v>9</v>
      </c>
      <c r="H23" s="23">
        <v>7</v>
      </c>
      <c r="I23" s="23">
        <v>8</v>
      </c>
      <c r="J23" s="23">
        <v>9</v>
      </c>
      <c r="K23" s="23">
        <v>9</v>
      </c>
      <c r="L23" s="8" t="s">
        <v>49</v>
      </c>
    </row>
    <row r="24" spans="1:12" ht="14.25" customHeight="1" x14ac:dyDescent="0.2">
      <c r="A24" s="7" t="s">
        <v>17</v>
      </c>
      <c r="B24" s="7" t="s">
        <v>50</v>
      </c>
      <c r="C24" s="8" t="s">
        <v>51</v>
      </c>
      <c r="D24" s="8" t="s">
        <v>20</v>
      </c>
      <c r="E24" s="9">
        <v>75000000</v>
      </c>
      <c r="F24" s="9">
        <f t="shared" si="3"/>
        <v>15212981.744421907</v>
      </c>
      <c r="G24" s="23">
        <v>10</v>
      </c>
      <c r="H24" s="23">
        <v>10</v>
      </c>
      <c r="I24" s="23">
        <v>10</v>
      </c>
      <c r="J24" s="23">
        <v>10</v>
      </c>
      <c r="K24" s="23">
        <v>10</v>
      </c>
      <c r="L24" s="8" t="s">
        <v>51</v>
      </c>
    </row>
    <row r="25" spans="1:12" ht="14.25" customHeight="1" x14ac:dyDescent="0.2">
      <c r="A25" s="7" t="s">
        <v>17</v>
      </c>
      <c r="B25" s="7" t="s">
        <v>21</v>
      </c>
      <c r="C25" s="8" t="s">
        <v>52</v>
      </c>
      <c r="D25" s="8" t="s">
        <v>23</v>
      </c>
      <c r="E25" s="9">
        <v>12500000</v>
      </c>
      <c r="F25" s="9">
        <f t="shared" si="3"/>
        <v>2535496.9574036514</v>
      </c>
      <c r="G25" s="23">
        <v>8</v>
      </c>
      <c r="H25" s="23">
        <v>8</v>
      </c>
      <c r="I25" s="23">
        <v>8</v>
      </c>
      <c r="J25" s="23">
        <v>7</v>
      </c>
      <c r="K25" s="23">
        <v>7</v>
      </c>
      <c r="L25" s="8" t="s">
        <v>52</v>
      </c>
    </row>
    <row r="26" spans="1:12" ht="14.25" customHeight="1" x14ac:dyDescent="0.2">
      <c r="A26" s="7" t="s">
        <v>17</v>
      </c>
      <c r="B26" s="7" t="s">
        <v>21</v>
      </c>
      <c r="C26" s="8" t="s">
        <v>53</v>
      </c>
      <c r="D26" s="8" t="s">
        <v>23</v>
      </c>
      <c r="E26" s="9">
        <v>25000000</v>
      </c>
      <c r="F26" s="9">
        <f t="shared" si="3"/>
        <v>5070993.9148073029</v>
      </c>
      <c r="G26" s="23">
        <v>10</v>
      </c>
      <c r="H26" s="23">
        <v>8</v>
      </c>
      <c r="I26" s="23">
        <v>10</v>
      </c>
      <c r="J26" s="23">
        <v>10</v>
      </c>
      <c r="K26" s="23">
        <v>10</v>
      </c>
      <c r="L26" s="8" t="s">
        <v>53</v>
      </c>
    </row>
    <row r="27" spans="1:12" ht="14.25" customHeight="1" x14ac:dyDescent="0.2">
      <c r="A27" s="7" t="s">
        <v>17</v>
      </c>
      <c r="B27" s="7" t="s">
        <v>21</v>
      </c>
      <c r="C27" s="8" t="s">
        <v>54</v>
      </c>
      <c r="D27" s="8" t="s">
        <v>23</v>
      </c>
      <c r="E27" s="9">
        <v>25000000</v>
      </c>
      <c r="F27" s="9">
        <f t="shared" si="3"/>
        <v>5070993.9148073029</v>
      </c>
      <c r="G27" s="23">
        <v>9</v>
      </c>
      <c r="H27" s="23">
        <v>8</v>
      </c>
      <c r="I27" s="23">
        <v>8</v>
      </c>
      <c r="J27" s="23">
        <v>8</v>
      </c>
      <c r="K27" s="23">
        <v>8</v>
      </c>
      <c r="L27" s="8" t="s">
        <v>54</v>
      </c>
    </row>
    <row r="28" spans="1:12" ht="14.25" customHeight="1" x14ac:dyDescent="0.2">
      <c r="A28" s="7" t="s">
        <v>17</v>
      </c>
      <c r="B28" s="7" t="s">
        <v>21</v>
      </c>
      <c r="C28" s="8" t="s">
        <v>55</v>
      </c>
      <c r="D28" s="8" t="s">
        <v>23</v>
      </c>
      <c r="E28" s="9">
        <v>2000000</v>
      </c>
      <c r="F28" s="9">
        <f t="shared" si="3"/>
        <v>405679.51318458421</v>
      </c>
      <c r="G28" s="23">
        <v>7</v>
      </c>
      <c r="H28" s="23">
        <v>7</v>
      </c>
      <c r="I28" s="23">
        <v>7</v>
      </c>
      <c r="J28" s="23">
        <v>7</v>
      </c>
      <c r="K28" s="23">
        <v>7</v>
      </c>
      <c r="L28" s="8" t="s">
        <v>55</v>
      </c>
    </row>
    <row r="29" spans="1:12" ht="14.25" customHeight="1" x14ac:dyDescent="0.2">
      <c r="A29" s="7" t="s">
        <v>17</v>
      </c>
      <c r="B29" s="7" t="s">
        <v>56</v>
      </c>
      <c r="C29" s="11" t="s">
        <v>57</v>
      </c>
      <c r="D29" s="11"/>
      <c r="E29" s="11"/>
      <c r="F29" s="11"/>
      <c r="G29" s="23">
        <v>10</v>
      </c>
      <c r="H29" s="23">
        <v>10</v>
      </c>
      <c r="I29" s="23">
        <v>10</v>
      </c>
      <c r="J29" s="23">
        <v>10</v>
      </c>
      <c r="K29" s="23">
        <v>10</v>
      </c>
      <c r="L29" s="11" t="s">
        <v>57</v>
      </c>
    </row>
    <row r="30" spans="1:12" ht="14.25" customHeight="1" x14ac:dyDescent="0.2">
      <c r="A30" s="7" t="s">
        <v>17</v>
      </c>
      <c r="B30" s="7" t="s">
        <v>56</v>
      </c>
      <c r="C30" s="8" t="s">
        <v>58</v>
      </c>
      <c r="D30" s="11"/>
      <c r="E30" s="11"/>
      <c r="F30" s="11"/>
      <c r="G30" s="23">
        <v>10</v>
      </c>
      <c r="H30" s="23">
        <v>10</v>
      </c>
      <c r="I30" s="23">
        <v>10</v>
      </c>
      <c r="J30" s="23">
        <v>10</v>
      </c>
      <c r="K30" s="23">
        <v>10</v>
      </c>
      <c r="L30" s="8" t="s">
        <v>58</v>
      </c>
    </row>
    <row r="31" spans="1:12" ht="14.25" customHeight="1" x14ac:dyDescent="0.2">
      <c r="A31" s="7" t="s">
        <v>17</v>
      </c>
      <c r="B31" s="7" t="s">
        <v>56</v>
      </c>
      <c r="C31" s="8" t="s">
        <v>59</v>
      </c>
      <c r="D31" s="11"/>
      <c r="E31" s="11"/>
      <c r="F31" s="11"/>
      <c r="G31" s="23">
        <v>9</v>
      </c>
      <c r="H31" s="23">
        <v>8</v>
      </c>
      <c r="I31" s="23">
        <v>9</v>
      </c>
      <c r="J31" s="23">
        <v>9</v>
      </c>
      <c r="K31" s="23">
        <v>9</v>
      </c>
      <c r="L31" s="8" t="s">
        <v>59</v>
      </c>
    </row>
    <row r="32" spans="1:12" ht="14.25" customHeight="1" x14ac:dyDescent="0.2">
      <c r="A32" s="7" t="s">
        <v>17</v>
      </c>
      <c r="B32" s="7" t="s">
        <v>56</v>
      </c>
      <c r="C32" s="8" t="s">
        <v>60</v>
      </c>
      <c r="D32" s="11"/>
      <c r="E32" s="11"/>
      <c r="F32" s="11"/>
      <c r="G32" s="23">
        <v>8</v>
      </c>
      <c r="H32" s="23">
        <v>8</v>
      </c>
      <c r="I32" s="23">
        <v>8</v>
      </c>
      <c r="J32" s="23">
        <v>9</v>
      </c>
      <c r="K32" s="23">
        <v>10</v>
      </c>
      <c r="L32" s="8" t="s">
        <v>60</v>
      </c>
    </row>
    <row r="33" spans="1:12" ht="14.25" customHeight="1" x14ac:dyDescent="0.2">
      <c r="A33" s="7" t="s">
        <v>17</v>
      </c>
      <c r="B33" s="7" t="s">
        <v>61</v>
      </c>
      <c r="C33" s="8" t="s">
        <v>62</v>
      </c>
      <c r="D33" s="11"/>
      <c r="E33" s="11"/>
      <c r="F33" s="11"/>
      <c r="G33" s="23">
        <v>9</v>
      </c>
      <c r="H33" s="23">
        <v>9</v>
      </c>
      <c r="I33" s="23">
        <v>8</v>
      </c>
      <c r="J33" s="23">
        <v>8</v>
      </c>
      <c r="K33" s="23">
        <v>8</v>
      </c>
      <c r="L33" s="8" t="s">
        <v>62</v>
      </c>
    </row>
    <row r="34" spans="1:12" ht="14.25" customHeight="1" x14ac:dyDescent="0.2">
      <c r="A34" s="7" t="s">
        <v>17</v>
      </c>
      <c r="B34" s="7" t="s">
        <v>33</v>
      </c>
      <c r="C34" s="11" t="s">
        <v>63</v>
      </c>
      <c r="D34" s="11"/>
      <c r="E34" s="11"/>
      <c r="F34" s="11"/>
      <c r="G34" s="23">
        <v>10</v>
      </c>
      <c r="H34" s="23">
        <v>8</v>
      </c>
      <c r="I34" s="23">
        <v>10</v>
      </c>
      <c r="J34" s="23">
        <v>10</v>
      </c>
      <c r="K34" s="23">
        <v>10</v>
      </c>
      <c r="L34" s="11" t="s">
        <v>63</v>
      </c>
    </row>
    <row r="35" spans="1:12" ht="14.25" customHeight="1" x14ac:dyDescent="0.2">
      <c r="A35" s="7" t="s">
        <v>17</v>
      </c>
      <c r="B35" s="7" t="s">
        <v>33</v>
      </c>
      <c r="C35" s="11" t="s">
        <v>64</v>
      </c>
      <c r="D35" s="11"/>
      <c r="E35" s="11"/>
      <c r="F35" s="11"/>
      <c r="G35" s="23">
        <v>9</v>
      </c>
      <c r="H35" s="23">
        <v>8</v>
      </c>
      <c r="I35" s="23">
        <v>9</v>
      </c>
      <c r="J35" s="23">
        <v>9</v>
      </c>
      <c r="K35" s="23">
        <v>9</v>
      </c>
      <c r="L35" s="11" t="s">
        <v>64</v>
      </c>
    </row>
    <row r="36" spans="1:12" ht="14.25" customHeight="1" x14ac:dyDescent="0.2">
      <c r="A36" s="7" t="s">
        <v>17</v>
      </c>
      <c r="B36" s="7" t="s">
        <v>33</v>
      </c>
      <c r="C36" s="11" t="s">
        <v>65</v>
      </c>
      <c r="D36" s="11"/>
      <c r="E36" s="11"/>
      <c r="F36" s="11"/>
      <c r="G36" s="23">
        <v>9</v>
      </c>
      <c r="H36" s="23">
        <v>10</v>
      </c>
      <c r="I36" s="23">
        <v>10</v>
      </c>
      <c r="J36" s="23">
        <v>10</v>
      </c>
      <c r="K36" s="23">
        <v>10</v>
      </c>
      <c r="L36" s="11" t="s">
        <v>65</v>
      </c>
    </row>
    <row r="37" spans="1:12" ht="14.25" customHeight="1" x14ac:dyDescent="0.2">
      <c r="A37" s="7" t="s">
        <v>17</v>
      </c>
      <c r="B37" s="7" t="s">
        <v>56</v>
      </c>
      <c r="C37" s="11" t="s">
        <v>66</v>
      </c>
      <c r="D37" s="11"/>
      <c r="E37" s="11"/>
      <c r="F37" s="11"/>
      <c r="G37" s="23">
        <v>9</v>
      </c>
      <c r="H37" s="23">
        <v>9</v>
      </c>
      <c r="I37" s="23">
        <v>9</v>
      </c>
      <c r="J37" s="23">
        <v>10</v>
      </c>
      <c r="K37" s="23">
        <v>9</v>
      </c>
      <c r="L37" s="11" t="s">
        <v>66</v>
      </c>
    </row>
    <row r="38" spans="1:12" ht="14.25" customHeight="1" x14ac:dyDescent="0.2">
      <c r="A38" s="7" t="s">
        <v>17</v>
      </c>
      <c r="B38" s="7" t="s">
        <v>33</v>
      </c>
      <c r="C38" s="11" t="s">
        <v>67</v>
      </c>
      <c r="D38" s="11"/>
      <c r="E38" s="11"/>
      <c r="F38" s="11"/>
      <c r="G38" s="23">
        <v>9</v>
      </c>
      <c r="H38" s="23">
        <v>9</v>
      </c>
      <c r="I38" s="23">
        <v>9</v>
      </c>
      <c r="J38" s="23">
        <v>9</v>
      </c>
      <c r="K38" s="23">
        <v>9</v>
      </c>
      <c r="L38" s="11" t="s">
        <v>67</v>
      </c>
    </row>
    <row r="39" spans="1:12" ht="14.25" customHeight="1" x14ac:dyDescent="0.2">
      <c r="A39" s="7" t="s">
        <v>17</v>
      </c>
      <c r="B39" s="7" t="s">
        <v>21</v>
      </c>
      <c r="C39" s="11" t="s">
        <v>68</v>
      </c>
      <c r="D39" s="11"/>
      <c r="E39" s="11"/>
      <c r="F39" s="11"/>
      <c r="G39" s="23">
        <v>10</v>
      </c>
      <c r="H39" s="23">
        <v>10</v>
      </c>
      <c r="I39" s="23">
        <v>10</v>
      </c>
      <c r="J39" s="23">
        <v>10</v>
      </c>
      <c r="K39" s="23">
        <v>10</v>
      </c>
      <c r="L39" s="11" t="s">
        <v>68</v>
      </c>
    </row>
    <row r="40" spans="1:12" ht="14.25" customHeight="1" x14ac:dyDescent="0.2">
      <c r="A40" s="7" t="s">
        <v>17</v>
      </c>
      <c r="B40" s="7" t="s">
        <v>28</v>
      </c>
      <c r="C40" s="11" t="s">
        <v>69</v>
      </c>
      <c r="D40" s="11"/>
      <c r="E40" s="11"/>
      <c r="F40" s="11"/>
      <c r="G40" s="23">
        <v>10</v>
      </c>
      <c r="H40" s="23">
        <v>8</v>
      </c>
      <c r="I40" s="23">
        <v>10</v>
      </c>
      <c r="J40" s="23">
        <v>10</v>
      </c>
      <c r="K40" s="23">
        <v>10</v>
      </c>
      <c r="L40" s="11" t="s">
        <v>69</v>
      </c>
    </row>
    <row r="41" spans="1:12" ht="14.25" customHeight="1" x14ac:dyDescent="0.2">
      <c r="A41" s="7" t="s">
        <v>17</v>
      </c>
      <c r="B41" s="7" t="s">
        <v>25</v>
      </c>
      <c r="C41" s="11" t="s">
        <v>70</v>
      </c>
      <c r="D41" s="11"/>
      <c r="E41" s="11"/>
      <c r="F41" s="11"/>
      <c r="G41" s="23">
        <v>8</v>
      </c>
      <c r="H41" s="23">
        <v>7</v>
      </c>
      <c r="I41" s="23">
        <v>8</v>
      </c>
      <c r="J41" s="23">
        <v>8</v>
      </c>
      <c r="K41" s="23">
        <v>9</v>
      </c>
      <c r="L41" s="11" t="s">
        <v>70</v>
      </c>
    </row>
    <row r="42" spans="1:12" ht="14.25" customHeight="1" x14ac:dyDescent="0.2">
      <c r="A42" s="7" t="s">
        <v>17</v>
      </c>
      <c r="B42" s="7" t="s">
        <v>61</v>
      </c>
      <c r="C42" s="11" t="s">
        <v>71</v>
      </c>
      <c r="D42" s="11"/>
      <c r="E42" s="11"/>
      <c r="F42" s="11"/>
      <c r="G42" s="23">
        <v>9</v>
      </c>
      <c r="H42" s="23">
        <v>9</v>
      </c>
      <c r="I42" s="23">
        <v>9</v>
      </c>
      <c r="J42" s="23">
        <v>9</v>
      </c>
      <c r="K42" s="23">
        <v>9</v>
      </c>
      <c r="L42" s="11" t="s">
        <v>71</v>
      </c>
    </row>
    <row r="43" spans="1:12" ht="14.25" customHeight="1" x14ac:dyDescent="0.2">
      <c r="A43" s="7" t="s">
        <v>17</v>
      </c>
      <c r="B43" s="7" t="s">
        <v>61</v>
      </c>
      <c r="C43" s="11" t="s">
        <v>70</v>
      </c>
      <c r="D43" s="11"/>
      <c r="E43" s="11"/>
      <c r="F43" s="11"/>
      <c r="G43" s="23">
        <v>8</v>
      </c>
      <c r="H43" s="23">
        <v>7</v>
      </c>
      <c r="I43" s="23">
        <v>8</v>
      </c>
      <c r="J43" s="23">
        <v>8</v>
      </c>
      <c r="K43" s="23">
        <v>8</v>
      </c>
      <c r="L43" s="11" t="s">
        <v>72</v>
      </c>
    </row>
    <row r="44" spans="1:12" ht="14.25" customHeight="1" x14ac:dyDescent="0.2">
      <c r="A44" s="7" t="s">
        <v>17</v>
      </c>
      <c r="B44" s="7" t="s">
        <v>30</v>
      </c>
      <c r="C44" s="11" t="s">
        <v>73</v>
      </c>
      <c r="D44" s="11"/>
      <c r="E44" s="11"/>
      <c r="F44" s="11"/>
      <c r="G44" s="23">
        <v>8</v>
      </c>
      <c r="H44" s="23">
        <v>8</v>
      </c>
      <c r="I44" s="23">
        <v>8</v>
      </c>
      <c r="J44" s="23">
        <v>8</v>
      </c>
      <c r="K44" s="23">
        <v>8</v>
      </c>
      <c r="L44" s="11" t="s">
        <v>73</v>
      </c>
    </row>
    <row r="45" spans="1:12" ht="14.25" customHeight="1" x14ac:dyDescent="0.2">
      <c r="A45" s="7" t="s">
        <v>17</v>
      </c>
      <c r="B45" s="7" t="s">
        <v>30</v>
      </c>
      <c r="C45" s="11" t="s">
        <v>74</v>
      </c>
      <c r="D45" s="11"/>
      <c r="E45" s="11"/>
      <c r="F45" s="11"/>
      <c r="G45" s="23">
        <v>8</v>
      </c>
      <c r="H45" s="23">
        <v>8</v>
      </c>
      <c r="I45" s="23">
        <v>8</v>
      </c>
      <c r="J45" s="23">
        <v>8</v>
      </c>
      <c r="K45" s="23">
        <v>8</v>
      </c>
      <c r="L45" s="11" t="s">
        <v>74</v>
      </c>
    </row>
    <row r="46" spans="1:12" ht="14.25" customHeight="1" x14ac:dyDescent="0.2">
      <c r="A46" s="7" t="s">
        <v>17</v>
      </c>
      <c r="B46" s="7" t="s">
        <v>30</v>
      </c>
      <c r="C46" s="11" t="s">
        <v>75</v>
      </c>
      <c r="D46" s="11"/>
      <c r="E46" s="11"/>
      <c r="F46" s="11"/>
      <c r="G46" s="23">
        <v>8</v>
      </c>
      <c r="H46" s="23">
        <v>8</v>
      </c>
      <c r="I46" s="23">
        <v>8</v>
      </c>
      <c r="J46" s="23">
        <v>8</v>
      </c>
      <c r="K46" s="23">
        <v>8</v>
      </c>
      <c r="L46" s="11" t="s">
        <v>75</v>
      </c>
    </row>
    <row r="47" spans="1:12" ht="14.25" customHeight="1" x14ac:dyDescent="0.2">
      <c r="A47" s="7" t="s">
        <v>17</v>
      </c>
      <c r="B47" s="7" t="s">
        <v>61</v>
      </c>
      <c r="C47" s="11" t="s">
        <v>76</v>
      </c>
      <c r="D47" s="11"/>
      <c r="E47" s="11"/>
      <c r="F47" s="11"/>
      <c r="G47" s="23">
        <v>10</v>
      </c>
      <c r="H47" s="23">
        <v>10</v>
      </c>
      <c r="I47" s="23">
        <v>10</v>
      </c>
      <c r="J47" s="23">
        <v>10</v>
      </c>
      <c r="K47" s="23">
        <v>10</v>
      </c>
      <c r="L47" s="11" t="s">
        <v>76</v>
      </c>
    </row>
    <row r="48" spans="1:12" ht="14.25" customHeight="1" x14ac:dyDescent="0.2">
      <c r="A48" s="7" t="s">
        <v>17</v>
      </c>
      <c r="B48" s="7" t="s">
        <v>21</v>
      </c>
      <c r="C48" s="11" t="s">
        <v>77</v>
      </c>
      <c r="D48" s="11"/>
      <c r="E48" s="11"/>
      <c r="F48" s="11"/>
      <c r="G48" s="23">
        <v>10</v>
      </c>
      <c r="H48" s="23">
        <v>10</v>
      </c>
      <c r="I48" s="23">
        <v>10</v>
      </c>
      <c r="J48" s="23">
        <v>10</v>
      </c>
      <c r="K48" s="23">
        <v>10</v>
      </c>
      <c r="L48" s="11" t="s">
        <v>77</v>
      </c>
    </row>
    <row r="49" spans="1:12" ht="14.25" customHeight="1" x14ac:dyDescent="0.2">
      <c r="A49" s="7" t="s">
        <v>17</v>
      </c>
      <c r="B49" s="7" t="s">
        <v>61</v>
      </c>
      <c r="C49" s="11" t="s">
        <v>78</v>
      </c>
      <c r="D49" s="11"/>
      <c r="E49" s="11"/>
      <c r="F49" s="11"/>
      <c r="G49" s="23">
        <v>10</v>
      </c>
      <c r="H49" s="23">
        <v>10</v>
      </c>
      <c r="I49" s="23">
        <v>10</v>
      </c>
      <c r="J49" s="23">
        <v>10</v>
      </c>
      <c r="K49" s="23">
        <v>10</v>
      </c>
      <c r="L49" s="11" t="s">
        <v>78</v>
      </c>
    </row>
    <row r="50" spans="1:12" ht="14.25" customHeight="1" x14ac:dyDescent="0.2">
      <c r="A50" s="7" t="s">
        <v>17</v>
      </c>
      <c r="B50" s="7" t="s">
        <v>61</v>
      </c>
      <c r="C50" s="11" t="s">
        <v>79</v>
      </c>
      <c r="D50" s="11"/>
      <c r="E50" s="11"/>
      <c r="F50" s="11"/>
      <c r="G50" s="23">
        <v>8</v>
      </c>
      <c r="H50" s="23">
        <v>9</v>
      </c>
      <c r="I50" s="23">
        <v>9</v>
      </c>
      <c r="J50" s="23">
        <v>10</v>
      </c>
      <c r="K50" s="23">
        <v>10</v>
      </c>
      <c r="L50" s="11" t="s">
        <v>79</v>
      </c>
    </row>
    <row r="51" spans="1:12" ht="14.25" customHeight="1" x14ac:dyDescent="0.2">
      <c r="A51" s="7" t="s">
        <v>17</v>
      </c>
      <c r="B51" s="7" t="s">
        <v>61</v>
      </c>
      <c r="C51" s="11" t="s">
        <v>80</v>
      </c>
      <c r="D51" s="11"/>
      <c r="E51" s="11"/>
      <c r="F51" s="11"/>
      <c r="G51" s="23">
        <v>10</v>
      </c>
      <c r="H51" s="23">
        <v>10</v>
      </c>
      <c r="I51" s="23">
        <v>10</v>
      </c>
      <c r="J51" s="23">
        <v>10</v>
      </c>
      <c r="K51" s="23">
        <v>10</v>
      </c>
      <c r="L51" s="11" t="s">
        <v>80</v>
      </c>
    </row>
    <row r="52" spans="1:12" ht="14.25" customHeight="1" x14ac:dyDescent="0.2">
      <c r="A52" s="7" t="s">
        <v>17</v>
      </c>
      <c r="B52" s="7" t="s">
        <v>61</v>
      </c>
      <c r="C52" s="11" t="s">
        <v>81</v>
      </c>
      <c r="D52" s="11"/>
      <c r="E52" s="11"/>
      <c r="F52" s="11"/>
      <c r="G52" s="23">
        <v>10</v>
      </c>
      <c r="H52" s="23">
        <v>10</v>
      </c>
      <c r="I52" s="23">
        <v>10</v>
      </c>
      <c r="J52" s="23">
        <v>10</v>
      </c>
      <c r="K52" s="23">
        <v>10</v>
      </c>
      <c r="L52" s="11" t="s">
        <v>81</v>
      </c>
    </row>
    <row r="53" spans="1:12" ht="14.25" customHeight="1" x14ac:dyDescent="0.2">
      <c r="A53" s="7" t="s">
        <v>17</v>
      </c>
      <c r="B53" s="7" t="s">
        <v>25</v>
      </c>
      <c r="C53" s="11" t="s">
        <v>82</v>
      </c>
      <c r="D53" s="11"/>
      <c r="E53" s="11"/>
      <c r="F53" s="11"/>
      <c r="G53" s="23">
        <v>10</v>
      </c>
      <c r="H53" s="23">
        <v>10</v>
      </c>
      <c r="I53" s="23">
        <v>10</v>
      </c>
      <c r="J53" s="23">
        <v>10</v>
      </c>
      <c r="K53" s="23">
        <v>10</v>
      </c>
      <c r="L53" s="11" t="s">
        <v>82</v>
      </c>
    </row>
    <row r="54" spans="1:12" ht="14.25" customHeight="1" x14ac:dyDescent="0.2">
      <c r="A54" s="7" t="s">
        <v>17</v>
      </c>
      <c r="B54" s="7" t="s">
        <v>33</v>
      </c>
      <c r="C54" s="11" t="s">
        <v>83</v>
      </c>
      <c r="D54" s="11"/>
      <c r="E54" s="11"/>
      <c r="F54" s="11"/>
      <c r="G54" s="23">
        <v>10</v>
      </c>
      <c r="H54" s="23">
        <v>10</v>
      </c>
      <c r="I54" s="23">
        <v>10</v>
      </c>
      <c r="J54" s="23">
        <v>10</v>
      </c>
      <c r="K54" s="23">
        <v>10</v>
      </c>
      <c r="L54" s="11" t="s">
        <v>83</v>
      </c>
    </row>
    <row r="55" spans="1:12" ht="14.25" customHeight="1" x14ac:dyDescent="0.2">
      <c r="A55" s="7" t="s">
        <v>17</v>
      </c>
      <c r="B55" s="7" t="s">
        <v>50</v>
      </c>
      <c r="C55" s="11" t="s">
        <v>84</v>
      </c>
      <c r="D55" s="11"/>
      <c r="E55" s="11"/>
      <c r="F55" s="11"/>
      <c r="G55" s="23">
        <v>10</v>
      </c>
      <c r="H55" s="23">
        <v>10</v>
      </c>
      <c r="I55" s="23">
        <v>10</v>
      </c>
      <c r="J55" s="23">
        <v>10</v>
      </c>
      <c r="K55" s="23">
        <v>10</v>
      </c>
      <c r="L55" s="11" t="s">
        <v>84</v>
      </c>
    </row>
    <row r="56" spans="1:12" ht="14.25" customHeight="1" x14ac:dyDescent="0.2">
      <c r="A56" s="7" t="s">
        <v>17</v>
      </c>
      <c r="B56" s="7" t="s">
        <v>28</v>
      </c>
      <c r="C56" s="11" t="s">
        <v>85</v>
      </c>
      <c r="D56" s="11"/>
      <c r="E56" s="11"/>
      <c r="F56" s="11"/>
      <c r="G56" s="23">
        <v>8</v>
      </c>
      <c r="H56" s="23">
        <v>8</v>
      </c>
      <c r="I56" s="23">
        <v>8</v>
      </c>
      <c r="J56" s="23">
        <v>8</v>
      </c>
      <c r="K56" s="23">
        <v>8</v>
      </c>
      <c r="L56" s="11" t="s">
        <v>85</v>
      </c>
    </row>
    <row r="57" spans="1:12" ht="14.25" customHeight="1" x14ac:dyDescent="0.2">
      <c r="A57" s="7" t="s">
        <v>17</v>
      </c>
      <c r="B57" s="7" t="s">
        <v>28</v>
      </c>
      <c r="C57" s="11" t="s">
        <v>86</v>
      </c>
      <c r="D57" s="11"/>
      <c r="E57" s="11"/>
      <c r="F57" s="11"/>
      <c r="G57" s="23">
        <v>8</v>
      </c>
      <c r="H57" s="23">
        <v>8</v>
      </c>
      <c r="I57" s="23">
        <v>8</v>
      </c>
      <c r="J57" s="23">
        <v>8</v>
      </c>
      <c r="K57" s="23">
        <v>8</v>
      </c>
      <c r="L57" s="11" t="s">
        <v>86</v>
      </c>
    </row>
    <row r="58" spans="1:12" ht="14.25" customHeight="1" x14ac:dyDescent="0.2">
      <c r="A58" s="7" t="s">
        <v>17</v>
      </c>
      <c r="B58" s="7" t="s">
        <v>50</v>
      </c>
      <c r="C58" s="11" t="s">
        <v>87</v>
      </c>
      <c r="D58" s="11"/>
      <c r="E58" s="11"/>
      <c r="F58" s="11"/>
      <c r="G58" s="23">
        <v>10</v>
      </c>
      <c r="H58" s="23">
        <v>10</v>
      </c>
      <c r="I58" s="23">
        <v>10</v>
      </c>
      <c r="J58" s="23">
        <v>10</v>
      </c>
      <c r="K58" s="23">
        <v>10</v>
      </c>
      <c r="L58" s="11" t="s">
        <v>87</v>
      </c>
    </row>
    <row r="59" spans="1:12" ht="14.25" customHeight="1" x14ac:dyDescent="0.2">
      <c r="A59" s="7" t="s">
        <v>17</v>
      </c>
      <c r="B59" s="7" t="s">
        <v>30</v>
      </c>
      <c r="C59" s="11" t="s">
        <v>88</v>
      </c>
      <c r="D59" s="11"/>
      <c r="E59" s="11"/>
      <c r="F59" s="11"/>
      <c r="G59" s="23">
        <v>10</v>
      </c>
      <c r="H59" s="23">
        <v>10</v>
      </c>
      <c r="I59" s="23">
        <v>10</v>
      </c>
      <c r="J59" s="23">
        <v>10</v>
      </c>
      <c r="K59" s="23">
        <v>10</v>
      </c>
      <c r="L59" s="11" t="s">
        <v>88</v>
      </c>
    </row>
    <row r="60" spans="1:12" ht="14.25" customHeight="1" x14ac:dyDescent="0.2">
      <c r="A60" s="7" t="s">
        <v>17</v>
      </c>
      <c r="B60" s="12" t="s">
        <v>21</v>
      </c>
      <c r="C60" s="11" t="s">
        <v>89</v>
      </c>
      <c r="D60" s="23"/>
      <c r="E60" s="23"/>
      <c r="F60" s="23"/>
      <c r="G60" s="23">
        <v>10</v>
      </c>
      <c r="H60" s="23">
        <v>10</v>
      </c>
      <c r="I60" s="23">
        <v>10</v>
      </c>
      <c r="J60" s="23">
        <v>10</v>
      </c>
      <c r="K60" s="23">
        <v>10</v>
      </c>
      <c r="L60" s="13" t="s">
        <v>89</v>
      </c>
    </row>
    <row r="61" spans="1:12" ht="14.25" customHeight="1" x14ac:dyDescent="0.2">
      <c r="A61" s="7" t="s">
        <v>17</v>
      </c>
      <c r="B61" s="7" t="s">
        <v>33</v>
      </c>
      <c r="C61" s="13" t="s">
        <v>90</v>
      </c>
      <c r="D61" s="23"/>
      <c r="E61" s="23"/>
      <c r="F61" s="23"/>
      <c r="G61" s="23">
        <v>9</v>
      </c>
      <c r="H61" s="23">
        <v>9</v>
      </c>
      <c r="I61" s="23">
        <v>9</v>
      </c>
      <c r="J61" s="23">
        <v>9</v>
      </c>
      <c r="K61" s="23">
        <v>9</v>
      </c>
      <c r="L61" s="13" t="s">
        <v>90</v>
      </c>
    </row>
    <row r="62" spans="1:12" s="71" customFormat="1" ht="15" customHeight="1" x14ac:dyDescent="0.2">
      <c r="A62" s="7" t="s">
        <v>17</v>
      </c>
      <c r="B62" s="67" t="s">
        <v>50</v>
      </c>
      <c r="C62" s="69" t="s">
        <v>114</v>
      </c>
      <c r="D62" s="70"/>
      <c r="E62" s="70"/>
      <c r="F62" s="70"/>
      <c r="G62" s="65">
        <v>10</v>
      </c>
      <c r="H62" s="65">
        <v>10</v>
      </c>
      <c r="I62" s="65">
        <v>10</v>
      </c>
      <c r="J62" s="65">
        <v>9</v>
      </c>
      <c r="K62" s="65">
        <v>10</v>
      </c>
      <c r="L62" s="69" t="s">
        <v>114</v>
      </c>
    </row>
    <row r="63" spans="1:12" s="71" customFormat="1" ht="15" customHeight="1" x14ac:dyDescent="0.2">
      <c r="A63" s="67" t="s">
        <v>17</v>
      </c>
      <c r="B63" s="67" t="s">
        <v>50</v>
      </c>
      <c r="C63" s="69" t="s">
        <v>112</v>
      </c>
      <c r="D63" s="70"/>
      <c r="E63" s="70"/>
      <c r="F63" s="70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9" t="s">
        <v>112</v>
      </c>
    </row>
    <row r="64" spans="1:12" ht="14" customHeight="1" x14ac:dyDescent="0.2">
      <c r="A64" s="80" t="s">
        <v>17</v>
      </c>
      <c r="B64" s="80" t="s">
        <v>28</v>
      </c>
      <c r="C64" s="81" t="s">
        <v>115</v>
      </c>
      <c r="D64" s="64"/>
      <c r="E64" s="64"/>
      <c r="F64" s="64"/>
      <c r="G64" s="23">
        <v>10</v>
      </c>
      <c r="H64" s="23">
        <v>9</v>
      </c>
      <c r="I64" s="23">
        <v>10</v>
      </c>
      <c r="J64" s="23">
        <v>10</v>
      </c>
      <c r="K64" s="23">
        <v>10</v>
      </c>
      <c r="L64" s="81" t="s">
        <v>115</v>
      </c>
    </row>
    <row r="65" spans="1:12" ht="32" x14ac:dyDescent="0.2">
      <c r="A65" s="48" t="s">
        <v>17</v>
      </c>
      <c r="B65" s="7" t="s">
        <v>30</v>
      </c>
      <c r="C65" s="87" t="s">
        <v>116</v>
      </c>
      <c r="D65" s="77"/>
      <c r="E65" s="77"/>
      <c r="F65" s="77"/>
      <c r="G65" s="23">
        <v>10</v>
      </c>
      <c r="H65" s="23">
        <v>10</v>
      </c>
      <c r="I65" s="23">
        <v>10</v>
      </c>
      <c r="J65" s="23">
        <v>10</v>
      </c>
      <c r="K65" s="23">
        <v>10</v>
      </c>
      <c r="L65" s="87" t="s">
        <v>116</v>
      </c>
    </row>
    <row r="66" spans="1:12" ht="32" x14ac:dyDescent="0.2">
      <c r="A66" s="48" t="s">
        <v>17</v>
      </c>
      <c r="B66" s="7" t="s">
        <v>30</v>
      </c>
      <c r="C66" s="87" t="s">
        <v>117</v>
      </c>
      <c r="D66" s="77"/>
      <c r="E66" s="77"/>
      <c r="F66" s="77"/>
      <c r="G66" s="23">
        <v>10</v>
      </c>
      <c r="H66" s="23">
        <v>9</v>
      </c>
      <c r="I66" s="23">
        <v>10</v>
      </c>
      <c r="J66" s="23">
        <v>10</v>
      </c>
      <c r="K66" s="23">
        <v>10</v>
      </c>
      <c r="L66" s="8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topLeftCell="A40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16" customWidth="1"/>
    <col min="8" max="8" width="12.5" style="16" customWidth="1"/>
    <col min="9" max="9" width="12.6640625" style="16" customWidth="1"/>
    <col min="10" max="11" width="12.33203125" style="16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19">
        <v>10</v>
      </c>
      <c r="H4" s="19">
        <v>8</v>
      </c>
      <c r="I4" s="19">
        <v>9</v>
      </c>
      <c r="J4" s="19">
        <v>9</v>
      </c>
      <c r="K4" s="19">
        <v>10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19">
        <v>10</v>
      </c>
      <c r="H5" s="19">
        <v>8</v>
      </c>
      <c r="I5" s="19">
        <v>10</v>
      </c>
      <c r="J5" s="19">
        <v>9</v>
      </c>
      <c r="K5" s="19">
        <v>10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19">
        <v>10</v>
      </c>
      <c r="H6" s="19">
        <v>8</v>
      </c>
      <c r="I6" s="19">
        <v>10</v>
      </c>
      <c r="J6" s="19">
        <v>9</v>
      </c>
      <c r="K6" s="19">
        <v>10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19">
        <v>10</v>
      </c>
      <c r="H7" s="19">
        <v>10</v>
      </c>
      <c r="I7" s="19">
        <v>10</v>
      </c>
      <c r="J7" s="19">
        <v>10</v>
      </c>
      <c r="K7" s="19">
        <v>10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19">
        <v>10</v>
      </c>
      <c r="H8" s="19">
        <v>10</v>
      </c>
      <c r="I8" s="19">
        <v>10</v>
      </c>
      <c r="J8" s="19">
        <v>10</v>
      </c>
      <c r="K8" s="19">
        <v>10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19">
        <v>10</v>
      </c>
      <c r="H9" s="19">
        <v>10</v>
      </c>
      <c r="I9" s="19">
        <v>10</v>
      </c>
      <c r="J9" s="19">
        <v>10</v>
      </c>
      <c r="K9" s="19">
        <v>10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19">
        <v>10</v>
      </c>
      <c r="H10" s="19">
        <v>7</v>
      </c>
      <c r="I10" s="19">
        <v>8</v>
      </c>
      <c r="J10" s="19">
        <v>9</v>
      </c>
      <c r="K10" s="19">
        <v>10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19">
        <v>10</v>
      </c>
      <c r="H11" s="19">
        <v>8</v>
      </c>
      <c r="I11" s="19">
        <v>10</v>
      </c>
      <c r="J11" s="19">
        <v>9</v>
      </c>
      <c r="K11" s="19">
        <v>8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19">
        <v>10</v>
      </c>
      <c r="H12" s="19">
        <v>10</v>
      </c>
      <c r="I12" s="19">
        <v>10</v>
      </c>
      <c r="J12" s="19">
        <v>10</v>
      </c>
      <c r="K12" s="19">
        <v>10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19">
        <v>10</v>
      </c>
      <c r="H13" s="19">
        <v>10</v>
      </c>
      <c r="I13" s="19">
        <v>10</v>
      </c>
      <c r="J13" s="19">
        <v>10</v>
      </c>
      <c r="K13" s="19">
        <v>10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19">
        <v>10</v>
      </c>
      <c r="H14" s="19">
        <v>10</v>
      </c>
      <c r="I14" s="19">
        <v>10</v>
      </c>
      <c r="J14" s="19">
        <v>10</v>
      </c>
      <c r="K14" s="19">
        <v>10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19">
        <v>10</v>
      </c>
      <c r="H15" s="19">
        <v>10</v>
      </c>
      <c r="I15" s="19">
        <v>10</v>
      </c>
      <c r="J15" s="19">
        <v>10</v>
      </c>
      <c r="K15" s="19">
        <v>10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19">
        <v>10</v>
      </c>
      <c r="H16" s="19">
        <v>10</v>
      </c>
      <c r="I16" s="19">
        <v>10</v>
      </c>
      <c r="J16" s="19">
        <v>10</v>
      </c>
      <c r="K16" s="19">
        <v>10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19">
        <v>10</v>
      </c>
      <c r="H17" s="19">
        <v>10</v>
      </c>
      <c r="I17" s="19">
        <v>10</v>
      </c>
      <c r="J17" s="19">
        <v>10</v>
      </c>
      <c r="K17" s="19">
        <v>9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19">
        <v>10</v>
      </c>
      <c r="H18" s="19">
        <v>10</v>
      </c>
      <c r="I18" s="19">
        <v>10</v>
      </c>
      <c r="J18" s="19">
        <v>10</v>
      </c>
      <c r="K18" s="19">
        <v>10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19">
        <v>10</v>
      </c>
      <c r="H19" s="19">
        <v>10</v>
      </c>
      <c r="I19" s="19">
        <v>10</v>
      </c>
      <c r="J19" s="19">
        <v>10</v>
      </c>
      <c r="K19" s="19">
        <v>10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19">
        <v>10</v>
      </c>
      <c r="H20" s="19">
        <v>9</v>
      </c>
      <c r="I20" s="19">
        <v>10</v>
      </c>
      <c r="J20" s="19">
        <v>10</v>
      </c>
      <c r="K20" s="19">
        <v>10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19">
        <v>10</v>
      </c>
      <c r="H21" s="19">
        <v>10</v>
      </c>
      <c r="I21" s="19">
        <v>10</v>
      </c>
      <c r="J21" s="19">
        <v>10</v>
      </c>
      <c r="K21" s="19">
        <v>10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19">
        <v>10</v>
      </c>
      <c r="H22" s="19">
        <v>9</v>
      </c>
      <c r="I22" s="19">
        <v>9</v>
      </c>
      <c r="J22" s="19">
        <v>10</v>
      </c>
      <c r="K22" s="19">
        <v>9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19">
        <v>10</v>
      </c>
      <c r="H23" s="19">
        <v>10</v>
      </c>
      <c r="I23" s="19">
        <v>9</v>
      </c>
      <c r="J23" s="19">
        <v>10</v>
      </c>
      <c r="K23" s="19">
        <v>9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19">
        <v>8</v>
      </c>
      <c r="H24" s="19">
        <v>8</v>
      </c>
      <c r="I24" s="19">
        <v>9</v>
      </c>
      <c r="J24" s="19">
        <v>9</v>
      </c>
      <c r="K24" s="19">
        <v>8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19">
        <v>10</v>
      </c>
      <c r="H25" s="19">
        <v>10</v>
      </c>
      <c r="I25" s="19">
        <v>10</v>
      </c>
      <c r="J25" s="19">
        <v>10</v>
      </c>
      <c r="K25" s="19">
        <v>10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19">
        <v>10</v>
      </c>
      <c r="H26" s="19">
        <v>9</v>
      </c>
      <c r="I26" s="19">
        <v>10</v>
      </c>
      <c r="J26" s="19">
        <v>9</v>
      </c>
      <c r="K26" s="19">
        <v>10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19">
        <v>10</v>
      </c>
      <c r="H27" s="19">
        <v>10</v>
      </c>
      <c r="I27" s="19">
        <v>10</v>
      </c>
      <c r="J27" s="19">
        <v>10</v>
      </c>
      <c r="K27" s="19">
        <v>10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19">
        <v>9</v>
      </c>
      <c r="H28" s="19">
        <v>9</v>
      </c>
      <c r="I28" s="19">
        <v>10</v>
      </c>
      <c r="J28" s="19">
        <v>9</v>
      </c>
      <c r="K28" s="19">
        <v>9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19">
        <v>9</v>
      </c>
      <c r="H29" s="19">
        <v>8</v>
      </c>
      <c r="I29" s="19">
        <v>9</v>
      </c>
      <c r="J29" s="19">
        <v>8</v>
      </c>
      <c r="K29" s="19">
        <v>9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19">
        <v>10</v>
      </c>
      <c r="H30" s="19">
        <v>9</v>
      </c>
      <c r="I30" s="19">
        <v>10</v>
      </c>
      <c r="J30" s="19">
        <v>10</v>
      </c>
      <c r="K30" s="19">
        <v>10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19">
        <v>10</v>
      </c>
      <c r="H31" s="19">
        <v>10</v>
      </c>
      <c r="I31" s="19">
        <v>9</v>
      </c>
      <c r="J31" s="19">
        <v>9</v>
      </c>
      <c r="K31" s="19">
        <v>9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19">
        <v>8</v>
      </c>
      <c r="H32" s="19">
        <v>8</v>
      </c>
      <c r="I32" s="19">
        <v>8</v>
      </c>
      <c r="J32" s="19">
        <v>8</v>
      </c>
      <c r="K32" s="19">
        <v>8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19">
        <v>10</v>
      </c>
      <c r="H33" s="19">
        <v>10</v>
      </c>
      <c r="I33" s="19">
        <v>9</v>
      </c>
      <c r="J33" s="19">
        <v>9</v>
      </c>
      <c r="K33" s="19">
        <v>7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19">
        <v>10</v>
      </c>
      <c r="H34" s="19">
        <v>9</v>
      </c>
      <c r="I34" s="19">
        <v>10</v>
      </c>
      <c r="J34" s="19">
        <v>10</v>
      </c>
      <c r="K34" s="19">
        <v>10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19">
        <v>10</v>
      </c>
      <c r="H35" s="19">
        <v>9</v>
      </c>
      <c r="I35" s="19">
        <v>9</v>
      </c>
      <c r="J35" s="19">
        <v>10</v>
      </c>
      <c r="K35" s="19">
        <v>10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19">
        <v>10</v>
      </c>
      <c r="H36" s="19">
        <v>10</v>
      </c>
      <c r="I36" s="19">
        <v>10</v>
      </c>
      <c r="J36" s="19">
        <v>10</v>
      </c>
      <c r="K36" s="19">
        <v>10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19">
        <v>10</v>
      </c>
      <c r="H37" s="19">
        <v>10</v>
      </c>
      <c r="I37" s="19">
        <v>10</v>
      </c>
      <c r="J37" s="19">
        <v>10</v>
      </c>
      <c r="K37" s="19">
        <v>10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19">
        <v>10</v>
      </c>
      <c r="H38" s="19">
        <v>9</v>
      </c>
      <c r="I38" s="19">
        <v>9</v>
      </c>
      <c r="J38" s="19">
        <v>10</v>
      </c>
      <c r="K38" s="19">
        <v>10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19">
        <v>10</v>
      </c>
      <c r="H39" s="19">
        <v>9</v>
      </c>
      <c r="I39" s="19">
        <v>9</v>
      </c>
      <c r="J39" s="19">
        <v>10</v>
      </c>
      <c r="K39" s="19">
        <v>10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19">
        <v>10</v>
      </c>
      <c r="H40" s="19">
        <v>10</v>
      </c>
      <c r="I40" s="19">
        <v>10</v>
      </c>
      <c r="J40" s="19">
        <v>10</v>
      </c>
      <c r="K40" s="19">
        <v>10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19">
        <v>10</v>
      </c>
      <c r="H41" s="19">
        <v>9</v>
      </c>
      <c r="I41" s="19">
        <v>10</v>
      </c>
      <c r="J41" s="19">
        <v>9</v>
      </c>
      <c r="K41" s="19">
        <v>10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19">
        <v>10</v>
      </c>
      <c r="H42" s="19">
        <v>10</v>
      </c>
      <c r="I42" s="19">
        <v>9</v>
      </c>
      <c r="J42" s="19">
        <v>10</v>
      </c>
      <c r="K42" s="19">
        <v>10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19">
        <v>10</v>
      </c>
      <c r="H43" s="19">
        <v>10</v>
      </c>
      <c r="I43" s="19">
        <v>10</v>
      </c>
      <c r="J43" s="19">
        <v>10</v>
      </c>
      <c r="K43" s="19">
        <v>10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19">
        <v>9</v>
      </c>
      <c r="H44" s="19">
        <v>8</v>
      </c>
      <c r="I44" s="19">
        <v>9</v>
      </c>
      <c r="J44" s="19">
        <v>9</v>
      </c>
      <c r="K44" s="19">
        <v>8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19">
        <v>10</v>
      </c>
      <c r="H45" s="19">
        <v>10</v>
      </c>
      <c r="I45" s="19">
        <v>10</v>
      </c>
      <c r="J45" s="19">
        <v>10</v>
      </c>
      <c r="K45" s="19">
        <v>10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19">
        <v>10</v>
      </c>
      <c r="H46" s="19">
        <v>10</v>
      </c>
      <c r="I46" s="19">
        <v>10</v>
      </c>
      <c r="J46" s="19">
        <v>10</v>
      </c>
      <c r="K46" s="19">
        <v>10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19">
        <v>10</v>
      </c>
      <c r="H47" s="19">
        <v>10</v>
      </c>
      <c r="I47" s="19">
        <v>10</v>
      </c>
      <c r="J47" s="19">
        <v>10</v>
      </c>
      <c r="K47" s="19">
        <v>10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19">
        <v>10</v>
      </c>
      <c r="H48" s="19">
        <v>10</v>
      </c>
      <c r="I48" s="19">
        <v>10</v>
      </c>
      <c r="J48" s="19">
        <v>10</v>
      </c>
      <c r="K48" s="19">
        <v>10</v>
      </c>
      <c r="L48" s="11" t="s">
        <v>76</v>
      </c>
    </row>
    <row r="49" spans="1:12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19">
        <v>10</v>
      </c>
      <c r="H49" s="19">
        <v>10</v>
      </c>
      <c r="I49" s="19">
        <v>10</v>
      </c>
      <c r="J49" s="19">
        <v>10</v>
      </c>
      <c r="K49" s="19">
        <v>10</v>
      </c>
      <c r="L49" s="11" t="s">
        <v>77</v>
      </c>
    </row>
    <row r="50" spans="1:12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19">
        <v>10</v>
      </c>
      <c r="H50" s="19">
        <v>10</v>
      </c>
      <c r="I50" s="19">
        <v>10</v>
      </c>
      <c r="J50" s="19">
        <v>10</v>
      </c>
      <c r="K50" s="19">
        <v>10</v>
      </c>
      <c r="L50" s="11" t="s">
        <v>78</v>
      </c>
    </row>
    <row r="51" spans="1:12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19">
        <v>10</v>
      </c>
      <c r="H51" s="19">
        <v>10</v>
      </c>
      <c r="I51" s="19">
        <v>10</v>
      </c>
      <c r="J51" s="19">
        <v>10</v>
      </c>
      <c r="K51" s="19">
        <v>10</v>
      </c>
      <c r="L51" s="11" t="s">
        <v>79</v>
      </c>
    </row>
    <row r="52" spans="1:12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19">
        <v>10</v>
      </c>
      <c r="H52" s="19">
        <v>10</v>
      </c>
      <c r="I52" s="19">
        <v>10</v>
      </c>
      <c r="J52" s="19">
        <v>10</v>
      </c>
      <c r="K52" s="19">
        <v>10</v>
      </c>
      <c r="L52" s="11" t="s">
        <v>80</v>
      </c>
    </row>
    <row r="53" spans="1:12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19">
        <v>10</v>
      </c>
      <c r="H53" s="19">
        <v>10</v>
      </c>
      <c r="I53" s="19">
        <v>10</v>
      </c>
      <c r="J53" s="19">
        <v>10</v>
      </c>
      <c r="K53" s="19">
        <v>10</v>
      </c>
      <c r="L53" s="11" t="s">
        <v>81</v>
      </c>
    </row>
    <row r="54" spans="1:12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19">
        <v>10</v>
      </c>
      <c r="H54" s="19">
        <v>10</v>
      </c>
      <c r="I54" s="19">
        <v>10</v>
      </c>
      <c r="J54" s="19">
        <v>10</v>
      </c>
      <c r="K54" s="19">
        <v>10</v>
      </c>
      <c r="L54" s="11" t="s">
        <v>82</v>
      </c>
    </row>
    <row r="55" spans="1:12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19">
        <v>10</v>
      </c>
      <c r="H55" s="19">
        <v>10</v>
      </c>
      <c r="I55" s="19">
        <v>10</v>
      </c>
      <c r="J55" s="19">
        <v>10</v>
      </c>
      <c r="K55" s="19">
        <v>10</v>
      </c>
      <c r="L55" s="11" t="s">
        <v>83</v>
      </c>
    </row>
    <row r="56" spans="1:12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19">
        <v>10</v>
      </c>
      <c r="H56" s="19">
        <v>10</v>
      </c>
      <c r="I56" s="19">
        <v>10</v>
      </c>
      <c r="J56" s="19">
        <v>10</v>
      </c>
      <c r="K56" s="19">
        <v>10</v>
      </c>
      <c r="L56" s="11" t="s">
        <v>84</v>
      </c>
    </row>
    <row r="57" spans="1:12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19">
        <v>9</v>
      </c>
      <c r="H57" s="19">
        <v>9</v>
      </c>
      <c r="I57" s="19">
        <v>9</v>
      </c>
      <c r="J57" s="19">
        <v>9</v>
      </c>
      <c r="K57" s="19">
        <v>9</v>
      </c>
      <c r="L57" s="11" t="s">
        <v>85</v>
      </c>
    </row>
    <row r="58" spans="1:12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19">
        <v>10</v>
      </c>
      <c r="H58" s="19">
        <v>10</v>
      </c>
      <c r="I58" s="19">
        <v>10</v>
      </c>
      <c r="J58" s="19">
        <v>10</v>
      </c>
      <c r="K58" s="19">
        <v>9</v>
      </c>
      <c r="L58" s="11" t="s">
        <v>86</v>
      </c>
    </row>
    <row r="59" spans="1:12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19">
        <v>10</v>
      </c>
      <c r="H59" s="19">
        <v>10</v>
      </c>
      <c r="I59" s="19">
        <v>10</v>
      </c>
      <c r="J59" s="19">
        <v>10</v>
      </c>
      <c r="K59" s="19">
        <v>10</v>
      </c>
      <c r="L59" s="11" t="s">
        <v>87</v>
      </c>
    </row>
    <row r="60" spans="1:12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19">
        <v>10</v>
      </c>
      <c r="H60" s="19">
        <v>10</v>
      </c>
      <c r="I60" s="19">
        <v>10</v>
      </c>
      <c r="J60" s="19">
        <v>10</v>
      </c>
      <c r="K60" s="19">
        <v>10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19">
        <v>10</v>
      </c>
      <c r="H61" s="19">
        <v>10</v>
      </c>
      <c r="I61" s="19">
        <v>10</v>
      </c>
      <c r="J61" s="19">
        <v>10</v>
      </c>
      <c r="K61" s="19">
        <v>10</v>
      </c>
      <c r="L61" s="13" t="s">
        <v>89</v>
      </c>
    </row>
    <row r="62" spans="1:12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19">
        <v>10</v>
      </c>
      <c r="H62" s="19">
        <v>10</v>
      </c>
      <c r="I62" s="19">
        <v>10</v>
      </c>
      <c r="J62" s="19">
        <v>10</v>
      </c>
      <c r="K62" s="19">
        <v>10</v>
      </c>
      <c r="L62" s="13" t="s">
        <v>90</v>
      </c>
    </row>
    <row r="63" spans="1:12" ht="14.25" customHeight="1" x14ac:dyDescent="0.2">
      <c r="A63" s="78" t="s">
        <v>17</v>
      </c>
      <c r="B63" s="78" t="s">
        <v>50</v>
      </c>
      <c r="C63" s="82" t="s">
        <v>114</v>
      </c>
      <c r="G63" s="62">
        <v>10</v>
      </c>
      <c r="H63" s="62">
        <v>10</v>
      </c>
      <c r="I63" s="62">
        <v>10</v>
      </c>
      <c r="J63" s="62">
        <v>10</v>
      </c>
      <c r="K63" s="62">
        <v>10</v>
      </c>
      <c r="L63" s="79" t="s">
        <v>111</v>
      </c>
    </row>
    <row r="64" spans="1:12" ht="14.25" customHeight="1" x14ac:dyDescent="0.2">
      <c r="A64" s="67" t="s">
        <v>17</v>
      </c>
      <c r="B64" s="67" t="s">
        <v>50</v>
      </c>
      <c r="C64" s="69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65">
        <v>10</v>
      </c>
      <c r="H65" s="65">
        <v>9</v>
      </c>
      <c r="I65" s="65">
        <v>10</v>
      </c>
      <c r="J65" s="65">
        <v>10</v>
      </c>
      <c r="K65" s="65">
        <v>10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10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65">
        <v>10</v>
      </c>
      <c r="H67" s="65">
        <v>9</v>
      </c>
      <c r="I67" s="65">
        <v>10</v>
      </c>
      <c r="J67" s="65">
        <v>10</v>
      </c>
      <c r="K67" s="65">
        <v>10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topLeftCell="A38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16" customWidth="1"/>
    <col min="8" max="8" width="12.5" style="16" customWidth="1"/>
    <col min="9" max="9" width="12.6640625" style="16" customWidth="1"/>
    <col min="10" max="11" width="12.33203125" style="16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19">
        <v>10</v>
      </c>
      <c r="H4" s="19">
        <v>10</v>
      </c>
      <c r="I4" s="19">
        <v>10</v>
      </c>
      <c r="J4" s="19">
        <v>10</v>
      </c>
      <c r="K4" s="19">
        <v>10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19">
        <v>8</v>
      </c>
      <c r="H5" s="19">
        <v>8</v>
      </c>
      <c r="I5" s="19">
        <v>8</v>
      </c>
      <c r="J5" s="19">
        <v>8</v>
      </c>
      <c r="K5" s="19">
        <v>8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19">
        <v>10</v>
      </c>
      <c r="H6" s="19">
        <v>10</v>
      </c>
      <c r="I6" s="19">
        <v>10</v>
      </c>
      <c r="J6" s="19">
        <v>10</v>
      </c>
      <c r="K6" s="19">
        <v>10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19">
        <v>10</v>
      </c>
      <c r="H7" s="19">
        <v>10</v>
      </c>
      <c r="I7" s="19">
        <v>10</v>
      </c>
      <c r="J7" s="19">
        <v>10</v>
      </c>
      <c r="K7" s="19">
        <v>10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19">
        <v>10</v>
      </c>
      <c r="H8" s="19">
        <v>10</v>
      </c>
      <c r="I8" s="19">
        <v>10</v>
      </c>
      <c r="J8" s="19">
        <v>10</v>
      </c>
      <c r="K8" s="19">
        <v>10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19">
        <v>10</v>
      </c>
      <c r="H9" s="19">
        <v>10</v>
      </c>
      <c r="I9" s="19">
        <v>10</v>
      </c>
      <c r="J9" s="19">
        <v>10</v>
      </c>
      <c r="K9" s="19">
        <v>10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19">
        <v>10</v>
      </c>
      <c r="H10" s="19">
        <v>10</v>
      </c>
      <c r="I10" s="19">
        <v>10</v>
      </c>
      <c r="J10" s="19">
        <v>10</v>
      </c>
      <c r="K10" s="19">
        <v>10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19">
        <v>10</v>
      </c>
      <c r="H11" s="19">
        <v>10</v>
      </c>
      <c r="I11" s="19">
        <v>10</v>
      </c>
      <c r="J11" s="19">
        <v>10</v>
      </c>
      <c r="K11" s="19">
        <v>10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19">
        <v>10</v>
      </c>
      <c r="H12" s="19">
        <v>10</v>
      </c>
      <c r="I12" s="19">
        <v>10</v>
      </c>
      <c r="J12" s="19">
        <v>10</v>
      </c>
      <c r="K12" s="19">
        <v>10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19">
        <v>10</v>
      </c>
      <c r="H13" s="19">
        <v>10</v>
      </c>
      <c r="I13" s="19">
        <v>10</v>
      </c>
      <c r="J13" s="19">
        <v>10</v>
      </c>
      <c r="K13" s="19">
        <v>10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19">
        <v>10</v>
      </c>
      <c r="H14" s="19">
        <v>10</v>
      </c>
      <c r="I14" s="19">
        <v>10</v>
      </c>
      <c r="J14" s="19">
        <v>10</v>
      </c>
      <c r="K14" s="19">
        <v>10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19">
        <v>10</v>
      </c>
      <c r="H15" s="19">
        <v>10</v>
      </c>
      <c r="I15" s="19">
        <v>10</v>
      </c>
      <c r="J15" s="19">
        <v>10</v>
      </c>
      <c r="K15" s="19">
        <v>10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19">
        <v>10</v>
      </c>
      <c r="H16" s="19">
        <v>10</v>
      </c>
      <c r="I16" s="19">
        <v>10</v>
      </c>
      <c r="J16" s="19">
        <v>10</v>
      </c>
      <c r="K16" s="19">
        <v>10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19">
        <v>10</v>
      </c>
      <c r="H17" s="19">
        <v>10</v>
      </c>
      <c r="I17" s="19">
        <v>10</v>
      </c>
      <c r="J17" s="19">
        <v>10</v>
      </c>
      <c r="K17" s="19">
        <v>10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19">
        <v>10</v>
      </c>
      <c r="H18" s="19">
        <v>10</v>
      </c>
      <c r="I18" s="19">
        <v>10</v>
      </c>
      <c r="J18" s="19">
        <v>10</v>
      </c>
      <c r="K18" s="19">
        <v>10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19">
        <v>10</v>
      </c>
      <c r="H19" s="19">
        <v>10</v>
      </c>
      <c r="I19" s="19">
        <v>10</v>
      </c>
      <c r="J19" s="19">
        <v>10</v>
      </c>
      <c r="K19" s="19">
        <v>10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19">
        <v>10</v>
      </c>
      <c r="H20" s="19">
        <v>10</v>
      </c>
      <c r="I20" s="19">
        <v>10</v>
      </c>
      <c r="J20" s="19">
        <v>10</v>
      </c>
      <c r="K20" s="19">
        <v>10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19">
        <v>10</v>
      </c>
      <c r="H21" s="19">
        <v>10</v>
      </c>
      <c r="I21" s="19">
        <v>10</v>
      </c>
      <c r="J21" s="19">
        <v>10</v>
      </c>
      <c r="K21" s="19">
        <v>10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19">
        <v>10</v>
      </c>
      <c r="H22" s="19">
        <v>10</v>
      </c>
      <c r="I22" s="19">
        <v>10</v>
      </c>
      <c r="J22" s="19">
        <v>10</v>
      </c>
      <c r="K22" s="19">
        <v>10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19">
        <v>10</v>
      </c>
      <c r="H23" s="19">
        <v>10</v>
      </c>
      <c r="I23" s="19">
        <v>10</v>
      </c>
      <c r="J23" s="19">
        <v>10</v>
      </c>
      <c r="K23" s="19">
        <v>10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19">
        <v>9</v>
      </c>
      <c r="H24" s="19">
        <v>9</v>
      </c>
      <c r="I24" s="19">
        <v>9</v>
      </c>
      <c r="J24" s="19">
        <v>9</v>
      </c>
      <c r="K24" s="19">
        <v>9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19">
        <v>10</v>
      </c>
      <c r="H25" s="19">
        <v>10</v>
      </c>
      <c r="I25" s="19">
        <v>10</v>
      </c>
      <c r="J25" s="19">
        <v>10</v>
      </c>
      <c r="K25" s="19">
        <v>10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19">
        <v>9</v>
      </c>
      <c r="H26" s="19">
        <v>9</v>
      </c>
      <c r="I26" s="19">
        <v>9</v>
      </c>
      <c r="J26" s="19">
        <v>9</v>
      </c>
      <c r="K26" s="19">
        <v>9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19">
        <v>10</v>
      </c>
      <c r="H27" s="19">
        <v>10</v>
      </c>
      <c r="I27" s="19">
        <v>10</v>
      </c>
      <c r="J27" s="19">
        <v>10</v>
      </c>
      <c r="K27" s="19">
        <v>10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19">
        <v>9</v>
      </c>
      <c r="H28" s="19">
        <v>9</v>
      </c>
      <c r="I28" s="19">
        <v>9</v>
      </c>
      <c r="J28" s="19">
        <v>9</v>
      </c>
      <c r="K28" s="19">
        <v>9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19">
        <v>10</v>
      </c>
      <c r="H29" s="19">
        <v>10</v>
      </c>
      <c r="I29" s="19">
        <v>10</v>
      </c>
      <c r="J29" s="19">
        <v>10</v>
      </c>
      <c r="K29" s="19">
        <v>10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19">
        <v>10</v>
      </c>
      <c r="H30" s="19">
        <v>10</v>
      </c>
      <c r="I30" s="19">
        <v>10</v>
      </c>
      <c r="J30" s="19">
        <v>10</v>
      </c>
      <c r="K30" s="19">
        <v>10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19">
        <v>10</v>
      </c>
      <c r="H31" s="19">
        <v>10</v>
      </c>
      <c r="I31" s="19">
        <v>10</v>
      </c>
      <c r="J31" s="19">
        <v>10</v>
      </c>
      <c r="K31" s="19">
        <v>10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19">
        <v>10</v>
      </c>
      <c r="H32" s="19">
        <v>10</v>
      </c>
      <c r="I32" s="19">
        <v>10</v>
      </c>
      <c r="J32" s="19">
        <v>10</v>
      </c>
      <c r="K32" s="19">
        <v>10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19">
        <v>10</v>
      </c>
      <c r="H33" s="19">
        <v>10</v>
      </c>
      <c r="I33" s="19">
        <v>10</v>
      </c>
      <c r="J33" s="19">
        <v>10</v>
      </c>
      <c r="K33" s="19">
        <v>10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19">
        <v>10</v>
      </c>
      <c r="H34" s="19">
        <v>10</v>
      </c>
      <c r="I34" s="19">
        <v>10</v>
      </c>
      <c r="J34" s="19">
        <v>10</v>
      </c>
      <c r="K34" s="19">
        <v>10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19">
        <v>10</v>
      </c>
      <c r="H35" s="19">
        <v>10</v>
      </c>
      <c r="I35" s="19">
        <v>10</v>
      </c>
      <c r="J35" s="19">
        <v>10</v>
      </c>
      <c r="K35" s="19">
        <v>10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19">
        <v>10</v>
      </c>
      <c r="H36" s="19">
        <v>10</v>
      </c>
      <c r="I36" s="19">
        <v>10</v>
      </c>
      <c r="J36" s="19">
        <v>10</v>
      </c>
      <c r="K36" s="19">
        <v>10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19">
        <v>10</v>
      </c>
      <c r="H37" s="19">
        <v>10</v>
      </c>
      <c r="I37" s="19">
        <v>10</v>
      </c>
      <c r="J37" s="19">
        <v>10</v>
      </c>
      <c r="K37" s="19">
        <v>10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19">
        <v>10</v>
      </c>
      <c r="H38" s="19">
        <v>10</v>
      </c>
      <c r="I38" s="19">
        <v>10</v>
      </c>
      <c r="J38" s="19">
        <v>10</v>
      </c>
      <c r="K38" s="19">
        <v>10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19">
        <v>10</v>
      </c>
      <c r="H39" s="19">
        <v>10</v>
      </c>
      <c r="I39" s="19">
        <v>10</v>
      </c>
      <c r="J39" s="19">
        <v>10</v>
      </c>
      <c r="K39" s="19">
        <v>10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19">
        <v>10</v>
      </c>
      <c r="H40" s="19">
        <v>10</v>
      </c>
      <c r="I40" s="19">
        <v>10</v>
      </c>
      <c r="J40" s="19">
        <v>10</v>
      </c>
      <c r="K40" s="19">
        <v>10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19">
        <v>10</v>
      </c>
      <c r="H41" s="19">
        <v>10</v>
      </c>
      <c r="I41" s="19">
        <v>10</v>
      </c>
      <c r="J41" s="19">
        <v>10</v>
      </c>
      <c r="K41" s="19">
        <v>10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19">
        <v>10</v>
      </c>
      <c r="H42" s="19">
        <v>10</v>
      </c>
      <c r="I42" s="19">
        <v>10</v>
      </c>
      <c r="J42" s="19">
        <v>10</v>
      </c>
      <c r="K42" s="19">
        <v>10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19">
        <v>10</v>
      </c>
      <c r="H43" s="19">
        <v>10</v>
      </c>
      <c r="I43" s="19">
        <v>10</v>
      </c>
      <c r="J43" s="19">
        <v>10</v>
      </c>
      <c r="K43" s="19">
        <v>10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19">
        <v>10</v>
      </c>
      <c r="H44" s="19">
        <v>10</v>
      </c>
      <c r="I44" s="19">
        <v>10</v>
      </c>
      <c r="J44" s="19">
        <v>10</v>
      </c>
      <c r="K44" s="19">
        <v>10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19">
        <v>10</v>
      </c>
      <c r="H45" s="19">
        <v>10</v>
      </c>
      <c r="I45" s="19">
        <v>10</v>
      </c>
      <c r="J45" s="19">
        <v>10</v>
      </c>
      <c r="K45" s="19">
        <v>10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19">
        <v>10</v>
      </c>
      <c r="H46" s="19">
        <v>10</v>
      </c>
      <c r="I46" s="19">
        <v>10</v>
      </c>
      <c r="J46" s="19">
        <v>10</v>
      </c>
      <c r="K46" s="19">
        <v>10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19">
        <v>10</v>
      </c>
      <c r="H47" s="19">
        <v>10</v>
      </c>
      <c r="I47" s="19">
        <v>10</v>
      </c>
      <c r="J47" s="19">
        <v>10</v>
      </c>
      <c r="K47" s="19">
        <v>10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19">
        <v>10</v>
      </c>
      <c r="H48" s="19">
        <v>10</v>
      </c>
      <c r="I48" s="19">
        <v>10</v>
      </c>
      <c r="J48" s="19">
        <v>10</v>
      </c>
      <c r="K48" s="19">
        <v>10</v>
      </c>
      <c r="L48" s="11" t="s">
        <v>76</v>
      </c>
    </row>
    <row r="49" spans="1:13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19">
        <v>10</v>
      </c>
      <c r="H49" s="19">
        <v>10</v>
      </c>
      <c r="I49" s="19">
        <v>10</v>
      </c>
      <c r="J49" s="19">
        <v>10</v>
      </c>
      <c r="K49" s="19">
        <v>10</v>
      </c>
      <c r="L49" s="11" t="s">
        <v>77</v>
      </c>
    </row>
    <row r="50" spans="1:13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19">
        <v>10</v>
      </c>
      <c r="H50" s="19">
        <v>10</v>
      </c>
      <c r="I50" s="19">
        <v>10</v>
      </c>
      <c r="J50" s="19">
        <v>10</v>
      </c>
      <c r="K50" s="19">
        <v>10</v>
      </c>
      <c r="L50" s="11" t="s">
        <v>78</v>
      </c>
    </row>
    <row r="51" spans="1:13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19">
        <v>10</v>
      </c>
      <c r="H51" s="19">
        <v>10</v>
      </c>
      <c r="I51" s="19">
        <v>10</v>
      </c>
      <c r="J51" s="19">
        <v>10</v>
      </c>
      <c r="K51" s="19">
        <v>10</v>
      </c>
      <c r="L51" s="11" t="s">
        <v>79</v>
      </c>
    </row>
    <row r="52" spans="1:13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19">
        <v>10</v>
      </c>
      <c r="H52" s="19">
        <v>10</v>
      </c>
      <c r="I52" s="19">
        <v>10</v>
      </c>
      <c r="J52" s="19">
        <v>10</v>
      </c>
      <c r="K52" s="19">
        <v>10</v>
      </c>
      <c r="L52" s="11" t="s">
        <v>80</v>
      </c>
    </row>
    <row r="53" spans="1:13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19">
        <v>10</v>
      </c>
      <c r="H53" s="19">
        <v>10</v>
      </c>
      <c r="I53" s="19">
        <v>10</v>
      </c>
      <c r="J53" s="19">
        <v>10</v>
      </c>
      <c r="K53" s="19">
        <v>10</v>
      </c>
      <c r="L53" s="11" t="s">
        <v>81</v>
      </c>
    </row>
    <row r="54" spans="1:13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19">
        <v>10</v>
      </c>
      <c r="H54" s="19">
        <v>10</v>
      </c>
      <c r="I54" s="19">
        <v>10</v>
      </c>
      <c r="J54" s="19">
        <v>10</v>
      </c>
      <c r="K54" s="19">
        <v>10</v>
      </c>
      <c r="L54" s="11" t="s">
        <v>82</v>
      </c>
    </row>
    <row r="55" spans="1:13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19">
        <v>10</v>
      </c>
      <c r="H55" s="19">
        <v>10</v>
      </c>
      <c r="I55" s="19">
        <v>10</v>
      </c>
      <c r="J55" s="19">
        <v>10</v>
      </c>
      <c r="K55" s="19">
        <v>10</v>
      </c>
      <c r="L55" s="11" t="s">
        <v>83</v>
      </c>
    </row>
    <row r="56" spans="1:13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19">
        <v>10</v>
      </c>
      <c r="H56" s="19">
        <v>10</v>
      </c>
      <c r="I56" s="19">
        <v>10</v>
      </c>
      <c r="J56" s="19">
        <v>10</v>
      </c>
      <c r="K56" s="19">
        <v>10</v>
      </c>
      <c r="L56" s="11" t="s">
        <v>84</v>
      </c>
    </row>
    <row r="57" spans="1:13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19">
        <v>10</v>
      </c>
      <c r="H57" s="19">
        <v>10</v>
      </c>
      <c r="I57" s="19">
        <v>10</v>
      </c>
      <c r="J57" s="19">
        <v>10</v>
      </c>
      <c r="K57" s="19">
        <v>10</v>
      </c>
      <c r="L57" s="11" t="s">
        <v>85</v>
      </c>
    </row>
    <row r="58" spans="1:13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19">
        <v>10</v>
      </c>
      <c r="H58" s="19">
        <v>10</v>
      </c>
      <c r="I58" s="19">
        <v>10</v>
      </c>
      <c r="J58" s="19">
        <v>10</v>
      </c>
      <c r="K58" s="19">
        <v>10</v>
      </c>
      <c r="L58" s="11" t="s">
        <v>86</v>
      </c>
    </row>
    <row r="59" spans="1:13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19">
        <v>10</v>
      </c>
      <c r="H59" s="19">
        <v>10</v>
      </c>
      <c r="I59" s="19">
        <v>10</v>
      </c>
      <c r="J59" s="19">
        <v>10</v>
      </c>
      <c r="K59" s="19">
        <v>10</v>
      </c>
      <c r="L59" s="11" t="s">
        <v>87</v>
      </c>
    </row>
    <row r="60" spans="1:13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19">
        <v>10</v>
      </c>
      <c r="H60" s="19">
        <v>10</v>
      </c>
      <c r="I60" s="19">
        <v>10</v>
      </c>
      <c r="J60" s="19">
        <v>10</v>
      </c>
      <c r="K60" s="19">
        <v>10</v>
      </c>
      <c r="L60" s="11" t="s">
        <v>88</v>
      </c>
    </row>
    <row r="61" spans="1:13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19">
        <v>10</v>
      </c>
      <c r="H61" s="19">
        <v>10</v>
      </c>
      <c r="I61" s="19">
        <v>10</v>
      </c>
      <c r="J61" s="19">
        <v>10</v>
      </c>
      <c r="K61" s="19">
        <v>10</v>
      </c>
      <c r="L61" s="13" t="s">
        <v>89</v>
      </c>
    </row>
    <row r="62" spans="1:13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19">
        <v>10</v>
      </c>
      <c r="H62" s="19">
        <v>10</v>
      </c>
      <c r="I62" s="19">
        <v>10</v>
      </c>
      <c r="J62" s="19">
        <v>10</v>
      </c>
      <c r="K62" s="19">
        <v>10</v>
      </c>
      <c r="L62" s="13" t="s">
        <v>90</v>
      </c>
    </row>
    <row r="63" spans="1:13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8" t="s">
        <v>111</v>
      </c>
      <c r="M63" s="68"/>
    </row>
    <row r="64" spans="1:13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  <c r="M64" s="68"/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65">
        <v>10</v>
      </c>
      <c r="H65" s="65">
        <v>10</v>
      </c>
      <c r="I65" s="65">
        <v>10</v>
      </c>
      <c r="J65" s="65">
        <v>10</v>
      </c>
      <c r="K65" s="65">
        <v>10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10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65">
        <v>10</v>
      </c>
      <c r="H67" s="65">
        <v>10</v>
      </c>
      <c r="I67" s="65">
        <v>10</v>
      </c>
      <c r="J67" s="65">
        <v>10</v>
      </c>
      <c r="K67" s="65">
        <v>10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0"/>
  <sheetViews>
    <sheetView topLeftCell="A48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16" customWidth="1"/>
    <col min="8" max="8" width="12.5" style="16" customWidth="1"/>
    <col min="9" max="9" width="12.6640625" style="16" customWidth="1"/>
    <col min="10" max="11" width="12.33203125" style="16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19">
        <v>9</v>
      </c>
      <c r="H4" s="19">
        <v>7</v>
      </c>
      <c r="I4" s="19">
        <v>9</v>
      </c>
      <c r="J4" s="19">
        <v>8</v>
      </c>
      <c r="K4" s="19">
        <v>8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19">
        <v>9</v>
      </c>
      <c r="H5" s="19">
        <v>7</v>
      </c>
      <c r="I5" s="19">
        <v>9</v>
      </c>
      <c r="J5" s="19">
        <v>9</v>
      </c>
      <c r="K5" s="19">
        <v>8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19">
        <v>9</v>
      </c>
      <c r="H6" s="19">
        <v>9</v>
      </c>
      <c r="I6" s="19">
        <v>9</v>
      </c>
      <c r="J6" s="19">
        <v>9</v>
      </c>
      <c r="K6" s="19">
        <v>9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19">
        <v>8</v>
      </c>
      <c r="H7" s="19">
        <v>8</v>
      </c>
      <c r="I7" s="19">
        <v>8</v>
      </c>
      <c r="J7" s="19">
        <v>8</v>
      </c>
      <c r="K7" s="19">
        <v>8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19">
        <v>9</v>
      </c>
      <c r="H8" s="19">
        <v>8</v>
      </c>
      <c r="I8" s="19">
        <v>9</v>
      </c>
      <c r="J8" s="19">
        <v>9</v>
      </c>
      <c r="K8" s="19">
        <v>9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19">
        <v>9</v>
      </c>
      <c r="H9" s="19">
        <v>8</v>
      </c>
      <c r="I9" s="19">
        <v>9</v>
      </c>
      <c r="J9" s="19">
        <v>9</v>
      </c>
      <c r="K9" s="19">
        <v>9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19">
        <v>8</v>
      </c>
      <c r="H10" s="19">
        <v>8</v>
      </c>
      <c r="I10" s="19">
        <v>8</v>
      </c>
      <c r="J10" s="19">
        <v>8</v>
      </c>
      <c r="K10" s="19">
        <v>8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19">
        <v>9</v>
      </c>
      <c r="H11" s="19">
        <v>9</v>
      </c>
      <c r="I11" s="19">
        <v>9</v>
      </c>
      <c r="J11" s="19">
        <v>9</v>
      </c>
      <c r="K11" s="19">
        <v>9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19">
        <v>10</v>
      </c>
      <c r="H12" s="19">
        <v>10</v>
      </c>
      <c r="I12" s="19">
        <v>10</v>
      </c>
      <c r="J12" s="19">
        <v>10</v>
      </c>
      <c r="K12" s="19">
        <v>9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19">
        <v>10</v>
      </c>
      <c r="H13" s="19">
        <v>10</v>
      </c>
      <c r="I13" s="19">
        <v>10</v>
      </c>
      <c r="J13" s="19">
        <v>10</v>
      </c>
      <c r="K13" s="19">
        <v>10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19">
        <v>10</v>
      </c>
      <c r="H14" s="19">
        <v>10</v>
      </c>
      <c r="I14" s="19">
        <v>10</v>
      </c>
      <c r="J14" s="19">
        <v>10</v>
      </c>
      <c r="K14" s="19">
        <v>10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19">
        <v>10</v>
      </c>
      <c r="H15" s="19">
        <v>10</v>
      </c>
      <c r="I15" s="19">
        <v>10</v>
      </c>
      <c r="J15" s="19">
        <v>10</v>
      </c>
      <c r="K15" s="19">
        <v>10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19">
        <v>10</v>
      </c>
      <c r="H16" s="19">
        <v>10</v>
      </c>
      <c r="I16" s="19">
        <v>10</v>
      </c>
      <c r="J16" s="19">
        <v>10</v>
      </c>
      <c r="K16" s="19">
        <v>9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19">
        <v>10</v>
      </c>
      <c r="H17" s="19">
        <v>10</v>
      </c>
      <c r="I17" s="19">
        <v>10</v>
      </c>
      <c r="J17" s="19">
        <v>10</v>
      </c>
      <c r="K17" s="19">
        <v>10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19">
        <v>9</v>
      </c>
      <c r="H18" s="19">
        <v>8</v>
      </c>
      <c r="I18" s="19">
        <v>9</v>
      </c>
      <c r="J18" s="19">
        <v>9</v>
      </c>
      <c r="K18" s="19">
        <v>9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19">
        <v>9</v>
      </c>
      <c r="H19" s="19">
        <v>8</v>
      </c>
      <c r="I19" s="19">
        <v>9</v>
      </c>
      <c r="J19" s="19">
        <v>9</v>
      </c>
      <c r="K19" s="19">
        <v>9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19">
        <v>10</v>
      </c>
      <c r="H20" s="19">
        <v>10</v>
      </c>
      <c r="I20" s="19">
        <v>10</v>
      </c>
      <c r="J20" s="19">
        <v>10</v>
      </c>
      <c r="K20" s="19">
        <v>9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19">
        <v>10</v>
      </c>
      <c r="H21" s="19">
        <v>9</v>
      </c>
      <c r="I21" s="19">
        <v>9</v>
      </c>
      <c r="J21" s="19">
        <v>9</v>
      </c>
      <c r="K21" s="19">
        <v>9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19">
        <v>9</v>
      </c>
      <c r="H22" s="19">
        <v>9</v>
      </c>
      <c r="I22" s="19">
        <v>9</v>
      </c>
      <c r="J22" s="19">
        <v>9</v>
      </c>
      <c r="K22" s="19">
        <v>9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19">
        <v>9</v>
      </c>
      <c r="H23" s="19">
        <v>9</v>
      </c>
      <c r="I23" s="19">
        <v>9</v>
      </c>
      <c r="J23" s="19">
        <v>9</v>
      </c>
      <c r="K23" s="19">
        <v>9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19">
        <v>9</v>
      </c>
      <c r="H24" s="19">
        <v>9</v>
      </c>
      <c r="I24" s="19">
        <v>9</v>
      </c>
      <c r="J24" s="19">
        <v>9</v>
      </c>
      <c r="K24" s="19">
        <v>9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19">
        <v>10</v>
      </c>
      <c r="H25" s="19">
        <v>10</v>
      </c>
      <c r="I25" s="19">
        <v>10</v>
      </c>
      <c r="J25" s="19">
        <v>10</v>
      </c>
      <c r="K25" s="19">
        <v>10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19">
        <v>9</v>
      </c>
      <c r="H26" s="19">
        <v>9</v>
      </c>
      <c r="I26" s="19">
        <v>9</v>
      </c>
      <c r="J26" s="19">
        <v>9</v>
      </c>
      <c r="K26" s="19">
        <v>9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19">
        <v>9</v>
      </c>
      <c r="H27" s="19">
        <v>8</v>
      </c>
      <c r="I27" s="19">
        <v>8</v>
      </c>
      <c r="J27" s="19">
        <v>8</v>
      </c>
      <c r="K27" s="19">
        <v>8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19">
        <v>8</v>
      </c>
      <c r="H28" s="19">
        <v>8</v>
      </c>
      <c r="I28" s="19">
        <v>8</v>
      </c>
      <c r="J28" s="19">
        <v>8</v>
      </c>
      <c r="K28" s="19">
        <v>8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19">
        <v>8</v>
      </c>
      <c r="H29" s="19">
        <v>8</v>
      </c>
      <c r="I29" s="19">
        <v>8</v>
      </c>
      <c r="J29" s="19">
        <v>8</v>
      </c>
      <c r="K29" s="19">
        <v>8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19">
        <v>10</v>
      </c>
      <c r="H30" s="19">
        <v>10</v>
      </c>
      <c r="I30" s="19">
        <v>10</v>
      </c>
      <c r="J30" s="19">
        <v>10</v>
      </c>
      <c r="K30" s="19">
        <v>10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19">
        <v>9</v>
      </c>
      <c r="H31" s="19">
        <v>9</v>
      </c>
      <c r="I31" s="19">
        <v>9</v>
      </c>
      <c r="J31" s="19">
        <v>9</v>
      </c>
      <c r="K31" s="19">
        <v>9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19">
        <v>8</v>
      </c>
      <c r="H32" s="19">
        <v>8</v>
      </c>
      <c r="I32" s="19">
        <v>8</v>
      </c>
      <c r="J32" s="19">
        <v>8</v>
      </c>
      <c r="K32" s="19">
        <v>8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19">
        <v>10</v>
      </c>
      <c r="H33" s="19">
        <v>10</v>
      </c>
      <c r="I33" s="19">
        <v>10</v>
      </c>
      <c r="J33" s="19">
        <v>10</v>
      </c>
      <c r="K33" s="19">
        <v>10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19">
        <v>10</v>
      </c>
      <c r="H34" s="19">
        <v>10</v>
      </c>
      <c r="I34" s="19">
        <v>10</v>
      </c>
      <c r="J34" s="19">
        <v>10</v>
      </c>
      <c r="K34" s="19">
        <v>10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19">
        <v>10</v>
      </c>
      <c r="H35" s="19">
        <v>9</v>
      </c>
      <c r="I35" s="19">
        <v>10</v>
      </c>
      <c r="J35" s="19">
        <v>10</v>
      </c>
      <c r="K35" s="19">
        <v>10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19">
        <v>10</v>
      </c>
      <c r="H36" s="19">
        <v>9</v>
      </c>
      <c r="I36" s="19">
        <v>10</v>
      </c>
      <c r="J36" s="19">
        <v>10</v>
      </c>
      <c r="K36" s="19">
        <v>10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19">
        <v>10</v>
      </c>
      <c r="H37" s="19">
        <v>9</v>
      </c>
      <c r="I37" s="19">
        <v>10</v>
      </c>
      <c r="J37" s="19">
        <v>10</v>
      </c>
      <c r="K37" s="19">
        <v>10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19">
        <v>10</v>
      </c>
      <c r="H38" s="19">
        <v>9</v>
      </c>
      <c r="I38" s="19">
        <v>10</v>
      </c>
      <c r="J38" s="19">
        <v>10</v>
      </c>
      <c r="K38" s="19">
        <v>10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19">
        <v>10</v>
      </c>
      <c r="H39" s="19">
        <v>9</v>
      </c>
      <c r="I39" s="19">
        <v>9</v>
      </c>
      <c r="J39" s="19">
        <v>9</v>
      </c>
      <c r="K39" s="19">
        <v>9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19">
        <v>10</v>
      </c>
      <c r="H40" s="19">
        <v>9</v>
      </c>
      <c r="I40" s="19">
        <v>9</v>
      </c>
      <c r="J40" s="19">
        <v>9</v>
      </c>
      <c r="K40" s="19">
        <v>9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19">
        <v>10</v>
      </c>
      <c r="H41" s="19">
        <v>9</v>
      </c>
      <c r="I41" s="19">
        <v>9</v>
      </c>
      <c r="J41" s="19">
        <v>9</v>
      </c>
      <c r="K41" s="19">
        <v>9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19">
        <v>8</v>
      </c>
      <c r="H42" s="19">
        <v>8</v>
      </c>
      <c r="I42" s="19">
        <v>8</v>
      </c>
      <c r="J42" s="19">
        <v>8</v>
      </c>
      <c r="K42" s="19">
        <v>8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19">
        <v>10</v>
      </c>
      <c r="H43" s="19">
        <v>9</v>
      </c>
      <c r="I43" s="19">
        <v>9</v>
      </c>
      <c r="J43" s="19">
        <v>9</v>
      </c>
      <c r="K43" s="19">
        <v>9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19">
        <v>9</v>
      </c>
      <c r="H44" s="19">
        <v>9</v>
      </c>
      <c r="I44" s="19">
        <v>9</v>
      </c>
      <c r="J44" s="19">
        <v>9</v>
      </c>
      <c r="K44" s="19">
        <v>9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19">
        <v>8</v>
      </c>
      <c r="H45" s="19">
        <v>9</v>
      </c>
      <c r="I45" s="19">
        <v>9</v>
      </c>
      <c r="J45" s="19">
        <v>9</v>
      </c>
      <c r="K45" s="19">
        <v>9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19">
        <v>9</v>
      </c>
      <c r="H46" s="19">
        <v>9</v>
      </c>
      <c r="I46" s="19">
        <v>9</v>
      </c>
      <c r="J46" s="19">
        <v>9</v>
      </c>
      <c r="K46" s="19">
        <v>9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19">
        <v>10</v>
      </c>
      <c r="H47" s="19">
        <v>8</v>
      </c>
      <c r="I47" s="19">
        <v>9</v>
      </c>
      <c r="J47" s="19">
        <v>9</v>
      </c>
      <c r="K47" s="19">
        <v>9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19">
        <v>10</v>
      </c>
      <c r="H48" s="19">
        <v>9</v>
      </c>
      <c r="I48" s="19">
        <v>10</v>
      </c>
      <c r="J48" s="19">
        <v>9</v>
      </c>
      <c r="K48" s="19">
        <v>9</v>
      </c>
      <c r="L48" s="11" t="s">
        <v>76</v>
      </c>
    </row>
    <row r="49" spans="1:13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19">
        <v>10</v>
      </c>
      <c r="H49" s="19">
        <v>8</v>
      </c>
      <c r="I49" s="19">
        <v>8</v>
      </c>
      <c r="J49" s="19">
        <v>8</v>
      </c>
      <c r="K49" s="19">
        <v>8</v>
      </c>
      <c r="L49" s="11" t="s">
        <v>77</v>
      </c>
    </row>
    <row r="50" spans="1:13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19">
        <v>10</v>
      </c>
      <c r="H50" s="19">
        <v>9</v>
      </c>
      <c r="I50" s="19">
        <v>9</v>
      </c>
      <c r="J50" s="19">
        <v>9</v>
      </c>
      <c r="K50" s="19">
        <v>9</v>
      </c>
      <c r="L50" s="11" t="s">
        <v>78</v>
      </c>
    </row>
    <row r="51" spans="1:13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19">
        <v>9</v>
      </c>
      <c r="H51" s="19">
        <v>10</v>
      </c>
      <c r="I51" s="19">
        <v>9</v>
      </c>
      <c r="J51" s="19">
        <v>9</v>
      </c>
      <c r="K51" s="19">
        <v>9</v>
      </c>
      <c r="L51" s="11" t="s">
        <v>79</v>
      </c>
    </row>
    <row r="52" spans="1:13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19">
        <v>10</v>
      </c>
      <c r="H52" s="19">
        <v>10</v>
      </c>
      <c r="I52" s="19">
        <v>10</v>
      </c>
      <c r="J52" s="19">
        <v>10</v>
      </c>
      <c r="K52" s="19">
        <v>10</v>
      </c>
      <c r="L52" s="11" t="s">
        <v>80</v>
      </c>
    </row>
    <row r="53" spans="1:13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19">
        <v>10</v>
      </c>
      <c r="H53" s="19">
        <v>10</v>
      </c>
      <c r="I53" s="19">
        <v>10</v>
      </c>
      <c r="J53" s="19">
        <v>10</v>
      </c>
      <c r="K53" s="19">
        <v>10</v>
      </c>
      <c r="L53" s="11" t="s">
        <v>81</v>
      </c>
    </row>
    <row r="54" spans="1:13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19">
        <v>10</v>
      </c>
      <c r="H54" s="19">
        <v>9</v>
      </c>
      <c r="I54" s="19">
        <v>9</v>
      </c>
      <c r="J54" s="19">
        <v>9</v>
      </c>
      <c r="K54" s="19">
        <v>9</v>
      </c>
      <c r="L54" s="11" t="s">
        <v>82</v>
      </c>
    </row>
    <row r="55" spans="1:13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19">
        <v>10</v>
      </c>
      <c r="H55" s="19">
        <v>9</v>
      </c>
      <c r="I55" s="19">
        <v>9</v>
      </c>
      <c r="J55" s="19">
        <v>9</v>
      </c>
      <c r="K55" s="19">
        <v>9</v>
      </c>
      <c r="L55" s="11" t="s">
        <v>83</v>
      </c>
    </row>
    <row r="56" spans="1:13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19">
        <v>10</v>
      </c>
      <c r="H56" s="19">
        <v>10</v>
      </c>
      <c r="I56" s="19">
        <v>10</v>
      </c>
      <c r="J56" s="19">
        <v>10</v>
      </c>
      <c r="K56" s="19">
        <v>10</v>
      </c>
      <c r="L56" s="11" t="s">
        <v>84</v>
      </c>
    </row>
    <row r="57" spans="1:13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19">
        <v>8</v>
      </c>
      <c r="H57" s="19">
        <v>8</v>
      </c>
      <c r="I57" s="19">
        <v>8</v>
      </c>
      <c r="J57" s="19">
        <v>8</v>
      </c>
      <c r="K57" s="19">
        <v>8</v>
      </c>
      <c r="L57" s="11" t="s">
        <v>85</v>
      </c>
    </row>
    <row r="58" spans="1:13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19">
        <v>8</v>
      </c>
      <c r="H58" s="19">
        <v>8</v>
      </c>
      <c r="I58" s="19">
        <v>8</v>
      </c>
      <c r="J58" s="19">
        <v>8</v>
      </c>
      <c r="K58" s="19">
        <v>8</v>
      </c>
      <c r="L58" s="11" t="s">
        <v>86</v>
      </c>
    </row>
    <row r="59" spans="1:13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19">
        <v>10</v>
      </c>
      <c r="H59" s="19">
        <v>10</v>
      </c>
      <c r="I59" s="19">
        <v>10</v>
      </c>
      <c r="J59" s="19">
        <v>10</v>
      </c>
      <c r="K59" s="19">
        <v>10</v>
      </c>
      <c r="L59" s="11" t="s">
        <v>87</v>
      </c>
    </row>
    <row r="60" spans="1:13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19">
        <v>8</v>
      </c>
      <c r="H60" s="19">
        <v>8</v>
      </c>
      <c r="I60" s="19">
        <v>8</v>
      </c>
      <c r="J60" s="19">
        <v>8</v>
      </c>
      <c r="K60" s="19">
        <v>8</v>
      </c>
      <c r="L60" s="11" t="s">
        <v>88</v>
      </c>
    </row>
    <row r="61" spans="1:13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19">
        <v>9</v>
      </c>
      <c r="H61" s="19">
        <v>8</v>
      </c>
      <c r="I61" s="19">
        <v>9</v>
      </c>
      <c r="J61" s="19">
        <v>9</v>
      </c>
      <c r="K61" s="19">
        <v>9</v>
      </c>
      <c r="L61" s="13" t="s">
        <v>89</v>
      </c>
    </row>
    <row r="62" spans="1:13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19">
        <v>8</v>
      </c>
      <c r="H62" s="19">
        <v>8</v>
      </c>
      <c r="I62" s="19">
        <v>8</v>
      </c>
      <c r="J62" s="19">
        <v>8</v>
      </c>
      <c r="K62" s="19">
        <v>8</v>
      </c>
      <c r="L62" s="13" t="s">
        <v>90</v>
      </c>
    </row>
    <row r="63" spans="1:13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8" t="s">
        <v>111</v>
      </c>
      <c r="M63" s="68"/>
    </row>
    <row r="64" spans="1:13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  <c r="M64" s="68"/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65">
        <v>10</v>
      </c>
      <c r="H65" s="65">
        <v>10</v>
      </c>
      <c r="I65" s="65">
        <v>10</v>
      </c>
      <c r="J65" s="65">
        <v>10</v>
      </c>
      <c r="K65" s="65">
        <v>8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10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65">
        <v>10</v>
      </c>
      <c r="H67" s="65">
        <v>10</v>
      </c>
      <c r="I67" s="65">
        <v>10</v>
      </c>
      <c r="J67" s="65">
        <v>10</v>
      </c>
      <c r="K67" s="65">
        <v>8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00"/>
  <sheetViews>
    <sheetView topLeftCell="A42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16" customWidth="1"/>
    <col min="8" max="8" width="12.5" style="16" customWidth="1"/>
    <col min="9" max="9" width="12.6640625" style="16" customWidth="1"/>
    <col min="10" max="11" width="12.33203125" style="16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19">
        <v>10</v>
      </c>
      <c r="H4" s="19">
        <v>10</v>
      </c>
      <c r="I4" s="19">
        <v>10</v>
      </c>
      <c r="J4" s="19">
        <v>10</v>
      </c>
      <c r="K4" s="19">
        <v>10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19">
        <v>10</v>
      </c>
      <c r="H5" s="19">
        <v>10</v>
      </c>
      <c r="I5" s="19">
        <v>10</v>
      </c>
      <c r="J5" s="19">
        <v>10</v>
      </c>
      <c r="K5" s="19">
        <v>10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19">
        <v>10</v>
      </c>
      <c r="H6" s="19">
        <v>10</v>
      </c>
      <c r="I6" s="19">
        <v>10</v>
      </c>
      <c r="J6" s="19">
        <v>10</v>
      </c>
      <c r="K6" s="19">
        <v>10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19">
        <v>10</v>
      </c>
      <c r="H7" s="19">
        <v>10</v>
      </c>
      <c r="I7" s="19">
        <v>10</v>
      </c>
      <c r="J7" s="19">
        <v>10</v>
      </c>
      <c r="K7" s="19">
        <v>10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19">
        <v>10</v>
      </c>
      <c r="H8" s="19">
        <v>10</v>
      </c>
      <c r="I8" s="19">
        <v>10</v>
      </c>
      <c r="J8" s="19">
        <v>10</v>
      </c>
      <c r="K8" s="19">
        <v>10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19">
        <v>10</v>
      </c>
      <c r="H9" s="19">
        <v>10</v>
      </c>
      <c r="I9" s="19">
        <v>10</v>
      </c>
      <c r="J9" s="19">
        <v>10</v>
      </c>
      <c r="K9" s="19">
        <v>10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19">
        <v>10</v>
      </c>
      <c r="H10" s="19">
        <v>10</v>
      </c>
      <c r="I10" s="19">
        <v>10</v>
      </c>
      <c r="J10" s="19">
        <v>10</v>
      </c>
      <c r="K10" s="19">
        <v>10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19">
        <v>10</v>
      </c>
      <c r="H11" s="19">
        <v>10</v>
      </c>
      <c r="I11" s="19">
        <v>10</v>
      </c>
      <c r="J11" s="19">
        <v>10</v>
      </c>
      <c r="K11" s="19">
        <v>10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19">
        <v>10</v>
      </c>
      <c r="H12" s="19">
        <v>10</v>
      </c>
      <c r="I12" s="19">
        <v>10</v>
      </c>
      <c r="J12" s="19">
        <v>10</v>
      </c>
      <c r="K12" s="19">
        <v>10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19">
        <v>10</v>
      </c>
      <c r="H13" s="19">
        <v>10</v>
      </c>
      <c r="I13" s="19">
        <v>10</v>
      </c>
      <c r="J13" s="19">
        <v>10</v>
      </c>
      <c r="K13" s="19">
        <v>10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19">
        <v>10</v>
      </c>
      <c r="H14" s="19">
        <v>10</v>
      </c>
      <c r="I14" s="19">
        <v>10</v>
      </c>
      <c r="J14" s="19">
        <v>10</v>
      </c>
      <c r="K14" s="19">
        <v>10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19">
        <v>10</v>
      </c>
      <c r="H15" s="19">
        <v>10</v>
      </c>
      <c r="I15" s="19">
        <v>10</v>
      </c>
      <c r="J15" s="19">
        <v>10</v>
      </c>
      <c r="K15" s="19">
        <v>10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19">
        <v>10</v>
      </c>
      <c r="H16" s="19">
        <v>10</v>
      </c>
      <c r="I16" s="19">
        <v>10</v>
      </c>
      <c r="J16" s="19">
        <v>10</v>
      </c>
      <c r="K16" s="19">
        <v>10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19">
        <v>10</v>
      </c>
      <c r="H17" s="19">
        <v>10</v>
      </c>
      <c r="I17" s="19">
        <v>10</v>
      </c>
      <c r="J17" s="19">
        <v>10</v>
      </c>
      <c r="K17" s="19">
        <v>10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19">
        <v>10</v>
      </c>
      <c r="H18" s="19">
        <v>10</v>
      </c>
      <c r="I18" s="19">
        <v>10</v>
      </c>
      <c r="J18" s="19">
        <v>10</v>
      </c>
      <c r="K18" s="19">
        <v>10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19">
        <v>10</v>
      </c>
      <c r="H19" s="19">
        <v>10</v>
      </c>
      <c r="I19" s="19">
        <v>10</v>
      </c>
      <c r="J19" s="19">
        <v>10</v>
      </c>
      <c r="K19" s="19">
        <v>10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19">
        <v>10</v>
      </c>
      <c r="H20" s="19">
        <v>10</v>
      </c>
      <c r="I20" s="19">
        <v>10</v>
      </c>
      <c r="J20" s="19">
        <v>10</v>
      </c>
      <c r="K20" s="19">
        <v>10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19">
        <v>10</v>
      </c>
      <c r="H21" s="19">
        <v>10</v>
      </c>
      <c r="I21" s="19">
        <v>10</v>
      </c>
      <c r="J21" s="19">
        <v>10</v>
      </c>
      <c r="K21" s="19">
        <v>10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19">
        <v>10</v>
      </c>
      <c r="H22" s="19">
        <v>10</v>
      </c>
      <c r="I22" s="19">
        <v>10</v>
      </c>
      <c r="J22" s="19">
        <v>10</v>
      </c>
      <c r="K22" s="19">
        <v>10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19">
        <v>10</v>
      </c>
      <c r="H23" s="19">
        <v>10</v>
      </c>
      <c r="I23" s="19">
        <v>10</v>
      </c>
      <c r="J23" s="19">
        <v>10</v>
      </c>
      <c r="K23" s="19">
        <v>10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19">
        <v>10</v>
      </c>
      <c r="H24" s="19">
        <v>10</v>
      </c>
      <c r="I24" s="19">
        <v>10</v>
      </c>
      <c r="J24" s="19">
        <v>10</v>
      </c>
      <c r="K24" s="19">
        <v>10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19">
        <v>10</v>
      </c>
      <c r="H25" s="19">
        <v>10</v>
      </c>
      <c r="I25" s="19">
        <v>10</v>
      </c>
      <c r="J25" s="19">
        <v>10</v>
      </c>
      <c r="K25" s="19">
        <v>10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19">
        <v>10</v>
      </c>
      <c r="H26" s="19">
        <v>10</v>
      </c>
      <c r="I26" s="19">
        <v>10</v>
      </c>
      <c r="J26" s="19">
        <v>10</v>
      </c>
      <c r="K26" s="19">
        <v>10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19">
        <v>10</v>
      </c>
      <c r="H27" s="19">
        <v>10</v>
      </c>
      <c r="I27" s="19">
        <v>10</v>
      </c>
      <c r="J27" s="19">
        <v>10</v>
      </c>
      <c r="K27" s="19">
        <v>10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19">
        <v>10</v>
      </c>
      <c r="H28" s="19">
        <v>10</v>
      </c>
      <c r="I28" s="19">
        <v>10</v>
      </c>
      <c r="J28" s="19">
        <v>10</v>
      </c>
      <c r="K28" s="19">
        <v>10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19">
        <v>10</v>
      </c>
      <c r="H29" s="19">
        <v>10</v>
      </c>
      <c r="I29" s="19">
        <v>10</v>
      </c>
      <c r="J29" s="19">
        <v>10</v>
      </c>
      <c r="K29" s="19">
        <v>10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19">
        <v>10</v>
      </c>
      <c r="H30" s="19">
        <v>10</v>
      </c>
      <c r="I30" s="19">
        <v>10</v>
      </c>
      <c r="J30" s="19">
        <v>10</v>
      </c>
      <c r="K30" s="19">
        <v>10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19">
        <v>10</v>
      </c>
      <c r="H31" s="19">
        <v>10</v>
      </c>
      <c r="I31" s="19">
        <v>10</v>
      </c>
      <c r="J31" s="19">
        <v>10</v>
      </c>
      <c r="K31" s="19">
        <v>10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19">
        <v>10</v>
      </c>
      <c r="H32" s="19">
        <v>10</v>
      </c>
      <c r="I32" s="19">
        <v>10</v>
      </c>
      <c r="J32" s="19">
        <v>10</v>
      </c>
      <c r="K32" s="19">
        <v>10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19">
        <v>10</v>
      </c>
      <c r="H33" s="19">
        <v>10</v>
      </c>
      <c r="I33" s="19">
        <v>10</v>
      </c>
      <c r="J33" s="19">
        <v>10</v>
      </c>
      <c r="K33" s="19">
        <v>10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19">
        <v>10</v>
      </c>
      <c r="H34" s="19">
        <v>10</v>
      </c>
      <c r="I34" s="19">
        <v>10</v>
      </c>
      <c r="J34" s="19">
        <v>10</v>
      </c>
      <c r="K34" s="19">
        <v>10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19">
        <v>10</v>
      </c>
      <c r="H35" s="19">
        <v>10</v>
      </c>
      <c r="I35" s="19">
        <v>10</v>
      </c>
      <c r="J35" s="19">
        <v>10</v>
      </c>
      <c r="K35" s="19">
        <v>10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19">
        <v>10</v>
      </c>
      <c r="H36" s="19">
        <v>10</v>
      </c>
      <c r="I36" s="19">
        <v>10</v>
      </c>
      <c r="J36" s="19">
        <v>10</v>
      </c>
      <c r="K36" s="19">
        <v>10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19">
        <v>10</v>
      </c>
      <c r="H37" s="19">
        <v>10</v>
      </c>
      <c r="I37" s="19">
        <v>10</v>
      </c>
      <c r="J37" s="19">
        <v>10</v>
      </c>
      <c r="K37" s="19">
        <v>10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19">
        <v>10</v>
      </c>
      <c r="H38" s="19">
        <v>10</v>
      </c>
      <c r="I38" s="19">
        <v>10</v>
      </c>
      <c r="J38" s="19">
        <v>10</v>
      </c>
      <c r="K38" s="19">
        <v>10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19">
        <v>10</v>
      </c>
      <c r="H39" s="19">
        <v>10</v>
      </c>
      <c r="I39" s="19">
        <v>10</v>
      </c>
      <c r="J39" s="19">
        <v>10</v>
      </c>
      <c r="K39" s="19">
        <v>10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19">
        <v>10</v>
      </c>
      <c r="H40" s="19">
        <v>10</v>
      </c>
      <c r="I40" s="19">
        <v>10</v>
      </c>
      <c r="J40" s="19">
        <v>10</v>
      </c>
      <c r="K40" s="19">
        <v>10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19">
        <v>10</v>
      </c>
      <c r="H41" s="19">
        <v>10</v>
      </c>
      <c r="I41" s="19">
        <v>10</v>
      </c>
      <c r="J41" s="19">
        <v>10</v>
      </c>
      <c r="K41" s="19">
        <v>10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19">
        <v>10</v>
      </c>
      <c r="H42" s="19">
        <v>10</v>
      </c>
      <c r="I42" s="19">
        <v>10</v>
      </c>
      <c r="J42" s="19">
        <v>10</v>
      </c>
      <c r="K42" s="19">
        <v>10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19">
        <v>10</v>
      </c>
      <c r="H43" s="19">
        <v>10</v>
      </c>
      <c r="I43" s="19">
        <v>10</v>
      </c>
      <c r="J43" s="19">
        <v>10</v>
      </c>
      <c r="K43" s="19">
        <v>10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19">
        <v>10</v>
      </c>
      <c r="H44" s="19">
        <v>10</v>
      </c>
      <c r="I44" s="19">
        <v>10</v>
      </c>
      <c r="J44" s="19">
        <v>10</v>
      </c>
      <c r="K44" s="19">
        <v>10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19">
        <v>10</v>
      </c>
      <c r="H45" s="19">
        <v>10</v>
      </c>
      <c r="I45" s="19">
        <v>10</v>
      </c>
      <c r="J45" s="19">
        <v>10</v>
      </c>
      <c r="K45" s="19">
        <v>10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19">
        <v>10</v>
      </c>
      <c r="H46" s="19">
        <v>10</v>
      </c>
      <c r="I46" s="19">
        <v>10</v>
      </c>
      <c r="J46" s="19">
        <v>10</v>
      </c>
      <c r="K46" s="19">
        <v>10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19">
        <v>10</v>
      </c>
      <c r="H47" s="19">
        <v>10</v>
      </c>
      <c r="I47" s="19">
        <v>10</v>
      </c>
      <c r="J47" s="19">
        <v>10</v>
      </c>
      <c r="K47" s="19">
        <v>10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19">
        <v>10</v>
      </c>
      <c r="H48" s="19">
        <v>10</v>
      </c>
      <c r="I48" s="19">
        <v>10</v>
      </c>
      <c r="J48" s="19">
        <v>10</v>
      </c>
      <c r="K48" s="19">
        <v>10</v>
      </c>
      <c r="L48" s="11" t="s">
        <v>76</v>
      </c>
    </row>
    <row r="49" spans="1:13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19">
        <v>10</v>
      </c>
      <c r="H49" s="19">
        <v>10</v>
      </c>
      <c r="I49" s="19">
        <v>10</v>
      </c>
      <c r="J49" s="19">
        <v>10</v>
      </c>
      <c r="K49" s="19">
        <v>10</v>
      </c>
      <c r="L49" s="11" t="s">
        <v>77</v>
      </c>
    </row>
    <row r="50" spans="1:13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19">
        <v>10</v>
      </c>
      <c r="H50" s="19">
        <v>10</v>
      </c>
      <c r="I50" s="19">
        <v>10</v>
      </c>
      <c r="J50" s="19">
        <v>10</v>
      </c>
      <c r="K50" s="19">
        <v>10</v>
      </c>
      <c r="L50" s="11" t="s">
        <v>78</v>
      </c>
    </row>
    <row r="51" spans="1:13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19">
        <v>10</v>
      </c>
      <c r="H51" s="19">
        <v>10</v>
      </c>
      <c r="I51" s="19">
        <v>10</v>
      </c>
      <c r="J51" s="19">
        <v>10</v>
      </c>
      <c r="K51" s="19">
        <v>10</v>
      </c>
      <c r="L51" s="11" t="s">
        <v>79</v>
      </c>
    </row>
    <row r="52" spans="1:13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19">
        <v>10</v>
      </c>
      <c r="H52" s="19">
        <v>10</v>
      </c>
      <c r="I52" s="19">
        <v>10</v>
      </c>
      <c r="J52" s="19">
        <v>10</v>
      </c>
      <c r="K52" s="19">
        <v>10</v>
      </c>
      <c r="L52" s="11" t="s">
        <v>80</v>
      </c>
    </row>
    <row r="53" spans="1:13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19">
        <v>10</v>
      </c>
      <c r="H53" s="19">
        <v>10</v>
      </c>
      <c r="I53" s="19">
        <v>10</v>
      </c>
      <c r="J53" s="19">
        <v>10</v>
      </c>
      <c r="K53" s="19">
        <v>10</v>
      </c>
      <c r="L53" s="11" t="s">
        <v>81</v>
      </c>
    </row>
    <row r="54" spans="1:13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19">
        <v>10</v>
      </c>
      <c r="H54" s="19">
        <v>10</v>
      </c>
      <c r="I54" s="19">
        <v>10</v>
      </c>
      <c r="J54" s="19">
        <v>10</v>
      </c>
      <c r="K54" s="19">
        <v>10</v>
      </c>
      <c r="L54" s="11" t="s">
        <v>82</v>
      </c>
    </row>
    <row r="55" spans="1:13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19">
        <v>10</v>
      </c>
      <c r="H55" s="19">
        <v>10</v>
      </c>
      <c r="I55" s="19">
        <v>10</v>
      </c>
      <c r="J55" s="19">
        <v>10</v>
      </c>
      <c r="K55" s="19">
        <v>10</v>
      </c>
      <c r="L55" s="11" t="s">
        <v>83</v>
      </c>
    </row>
    <row r="56" spans="1:13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19">
        <v>10</v>
      </c>
      <c r="H56" s="19">
        <v>10</v>
      </c>
      <c r="I56" s="19">
        <v>10</v>
      </c>
      <c r="J56" s="19">
        <v>10</v>
      </c>
      <c r="K56" s="19">
        <v>10</v>
      </c>
      <c r="L56" s="11" t="s">
        <v>84</v>
      </c>
    </row>
    <row r="57" spans="1:13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19">
        <v>10</v>
      </c>
      <c r="H57" s="19">
        <v>10</v>
      </c>
      <c r="I57" s="19">
        <v>10</v>
      </c>
      <c r="J57" s="19">
        <v>10</v>
      </c>
      <c r="K57" s="19">
        <v>10</v>
      </c>
      <c r="L57" s="11" t="s">
        <v>85</v>
      </c>
    </row>
    <row r="58" spans="1:13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19">
        <v>10</v>
      </c>
      <c r="H58" s="19">
        <v>10</v>
      </c>
      <c r="I58" s="19">
        <v>10</v>
      </c>
      <c r="J58" s="19">
        <v>10</v>
      </c>
      <c r="K58" s="19">
        <v>10</v>
      </c>
      <c r="L58" s="11" t="s">
        <v>86</v>
      </c>
    </row>
    <row r="59" spans="1:13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19">
        <v>10</v>
      </c>
      <c r="H59" s="19">
        <v>10</v>
      </c>
      <c r="I59" s="19">
        <v>10</v>
      </c>
      <c r="J59" s="19">
        <v>10</v>
      </c>
      <c r="K59" s="19">
        <v>10</v>
      </c>
      <c r="L59" s="11" t="s">
        <v>87</v>
      </c>
    </row>
    <row r="60" spans="1:13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19">
        <v>10</v>
      </c>
      <c r="H60" s="19">
        <v>10</v>
      </c>
      <c r="I60" s="19">
        <v>10</v>
      </c>
      <c r="J60" s="19">
        <v>10</v>
      </c>
      <c r="K60" s="19">
        <v>10</v>
      </c>
      <c r="L60" s="11" t="s">
        <v>88</v>
      </c>
    </row>
    <row r="61" spans="1:13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19">
        <v>10</v>
      </c>
      <c r="H61" s="19">
        <v>10</v>
      </c>
      <c r="I61" s="19">
        <v>10</v>
      </c>
      <c r="J61" s="19">
        <v>10</v>
      </c>
      <c r="K61" s="19">
        <v>10</v>
      </c>
      <c r="L61" s="13" t="s">
        <v>89</v>
      </c>
    </row>
    <row r="62" spans="1:13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19">
        <v>10</v>
      </c>
      <c r="H62" s="19">
        <v>10</v>
      </c>
      <c r="I62" s="19">
        <v>10</v>
      </c>
      <c r="J62" s="19">
        <v>10</v>
      </c>
      <c r="K62" s="19">
        <v>10</v>
      </c>
      <c r="L62" s="13" t="s">
        <v>90</v>
      </c>
    </row>
    <row r="63" spans="1:13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65">
        <v>10</v>
      </c>
      <c r="H63" s="65">
        <v>10</v>
      </c>
      <c r="I63" s="65">
        <v>10</v>
      </c>
      <c r="J63" s="65">
        <v>10</v>
      </c>
      <c r="K63" s="65">
        <v>10</v>
      </c>
      <c r="L63" s="68" t="s">
        <v>111</v>
      </c>
      <c r="M63" s="68"/>
    </row>
    <row r="64" spans="1:13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65">
        <v>10</v>
      </c>
      <c r="H64" s="65">
        <v>10</v>
      </c>
      <c r="I64" s="65">
        <v>10</v>
      </c>
      <c r="J64" s="65">
        <v>10</v>
      </c>
      <c r="K64" s="65">
        <v>10</v>
      </c>
      <c r="L64" s="68" t="s">
        <v>112</v>
      </c>
      <c r="M64" s="68"/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65">
        <v>10</v>
      </c>
      <c r="H65" s="65">
        <v>10</v>
      </c>
      <c r="I65" s="65">
        <v>10</v>
      </c>
      <c r="J65" s="65">
        <v>10</v>
      </c>
      <c r="K65" s="65">
        <v>10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10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65">
        <v>10</v>
      </c>
      <c r="H67" s="65">
        <v>10</v>
      </c>
      <c r="I67" s="65">
        <v>10</v>
      </c>
      <c r="J67" s="65">
        <v>10</v>
      </c>
      <c r="K67" s="65">
        <v>10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00"/>
  <sheetViews>
    <sheetView topLeftCell="A41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16" customWidth="1"/>
    <col min="8" max="8" width="12.5" style="16" customWidth="1"/>
    <col min="9" max="9" width="12.6640625" style="16" customWidth="1"/>
    <col min="10" max="11" width="12.33203125" style="16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19">
        <v>9</v>
      </c>
      <c r="H4" s="19">
        <v>9</v>
      </c>
      <c r="I4" s="19">
        <v>9</v>
      </c>
      <c r="J4" s="19">
        <v>9</v>
      </c>
      <c r="K4" s="19">
        <v>8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19">
        <v>10</v>
      </c>
      <c r="H5" s="19">
        <v>10</v>
      </c>
      <c r="I5" s="19">
        <v>10</v>
      </c>
      <c r="J5" s="19">
        <v>10</v>
      </c>
      <c r="K5" s="19">
        <v>10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19">
        <v>10</v>
      </c>
      <c r="H6" s="19">
        <v>10</v>
      </c>
      <c r="I6" s="19">
        <v>10</v>
      </c>
      <c r="J6" s="19">
        <v>10</v>
      </c>
      <c r="K6" s="19">
        <v>10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19">
        <v>8</v>
      </c>
      <c r="H7" s="19">
        <v>8</v>
      </c>
      <c r="I7" s="19">
        <v>8</v>
      </c>
      <c r="J7" s="19">
        <v>8</v>
      </c>
      <c r="K7" s="19">
        <v>8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19">
        <v>10</v>
      </c>
      <c r="H8" s="19">
        <v>9</v>
      </c>
      <c r="I8" s="19">
        <v>9</v>
      </c>
      <c r="J8" s="19">
        <v>9</v>
      </c>
      <c r="K8" s="19">
        <v>10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19">
        <v>10</v>
      </c>
      <c r="H9" s="19">
        <v>10</v>
      </c>
      <c r="I9" s="19">
        <v>10</v>
      </c>
      <c r="J9" s="19">
        <v>9</v>
      </c>
      <c r="K9" s="19">
        <v>10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19">
        <v>10</v>
      </c>
      <c r="H10" s="19">
        <v>10</v>
      </c>
      <c r="I10" s="19">
        <v>10</v>
      </c>
      <c r="J10" s="19">
        <v>10</v>
      </c>
      <c r="K10" s="19">
        <v>10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19">
        <v>10</v>
      </c>
      <c r="H11" s="19">
        <v>10</v>
      </c>
      <c r="I11" s="19">
        <v>10</v>
      </c>
      <c r="J11" s="19">
        <v>10</v>
      </c>
      <c r="K11" s="19">
        <v>10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19">
        <v>10</v>
      </c>
      <c r="H12" s="19">
        <v>10</v>
      </c>
      <c r="I12" s="19">
        <v>10</v>
      </c>
      <c r="J12" s="19">
        <v>10</v>
      </c>
      <c r="K12" s="19">
        <v>10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19">
        <v>10</v>
      </c>
      <c r="H13" s="19">
        <v>10</v>
      </c>
      <c r="I13" s="19">
        <v>10</v>
      </c>
      <c r="J13" s="19">
        <v>10</v>
      </c>
      <c r="K13" s="19">
        <v>10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19">
        <v>10</v>
      </c>
      <c r="H14" s="19">
        <v>9</v>
      </c>
      <c r="I14" s="19">
        <v>9</v>
      </c>
      <c r="J14" s="19">
        <v>9</v>
      </c>
      <c r="K14" s="19">
        <v>10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19">
        <v>10</v>
      </c>
      <c r="H15" s="19">
        <v>9</v>
      </c>
      <c r="I15" s="19">
        <v>9</v>
      </c>
      <c r="J15" s="19">
        <v>10</v>
      </c>
      <c r="K15" s="19">
        <v>10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19">
        <v>10</v>
      </c>
      <c r="H16" s="19">
        <v>10</v>
      </c>
      <c r="I16" s="19">
        <v>9</v>
      </c>
      <c r="J16" s="19">
        <v>9</v>
      </c>
      <c r="K16" s="19">
        <v>10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19">
        <v>9</v>
      </c>
      <c r="H17" s="19">
        <v>9</v>
      </c>
      <c r="I17" s="19">
        <v>9</v>
      </c>
      <c r="J17" s="19">
        <v>9</v>
      </c>
      <c r="K17" s="19">
        <v>10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19">
        <v>9</v>
      </c>
      <c r="H18" s="19">
        <v>9</v>
      </c>
      <c r="I18" s="19">
        <v>10</v>
      </c>
      <c r="J18" s="19">
        <v>9</v>
      </c>
      <c r="K18" s="19">
        <v>10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19">
        <v>10</v>
      </c>
      <c r="H19" s="19">
        <v>10</v>
      </c>
      <c r="I19" s="19">
        <v>9</v>
      </c>
      <c r="J19" s="19">
        <v>9</v>
      </c>
      <c r="K19" s="19">
        <v>10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19">
        <v>9</v>
      </c>
      <c r="H20" s="19">
        <v>9</v>
      </c>
      <c r="I20" s="19">
        <v>9</v>
      </c>
      <c r="J20" s="19">
        <v>9</v>
      </c>
      <c r="K20" s="19">
        <v>10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19">
        <v>10</v>
      </c>
      <c r="H21" s="19">
        <v>10</v>
      </c>
      <c r="I21" s="19">
        <v>10</v>
      </c>
      <c r="J21" s="19">
        <v>10</v>
      </c>
      <c r="K21" s="19">
        <v>10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19">
        <v>9</v>
      </c>
      <c r="H22" s="19">
        <v>9</v>
      </c>
      <c r="I22" s="19">
        <v>9</v>
      </c>
      <c r="J22" s="19">
        <v>9</v>
      </c>
      <c r="K22" s="19">
        <v>10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19">
        <v>10</v>
      </c>
      <c r="H23" s="19">
        <v>10</v>
      </c>
      <c r="I23" s="19">
        <v>10</v>
      </c>
      <c r="J23" s="19">
        <v>10</v>
      </c>
      <c r="K23" s="19">
        <v>10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19">
        <v>10</v>
      </c>
      <c r="H24" s="19">
        <v>9</v>
      </c>
      <c r="I24" s="19">
        <v>10</v>
      </c>
      <c r="J24" s="19">
        <v>9</v>
      </c>
      <c r="K24" s="19">
        <v>10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19">
        <v>10</v>
      </c>
      <c r="H25" s="19">
        <v>9</v>
      </c>
      <c r="I25" s="19">
        <v>10</v>
      </c>
      <c r="J25" s="19">
        <v>9</v>
      </c>
      <c r="K25" s="19">
        <v>10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19">
        <v>10</v>
      </c>
      <c r="H26" s="19">
        <v>10</v>
      </c>
      <c r="I26" s="19">
        <v>10</v>
      </c>
      <c r="J26" s="19">
        <v>9</v>
      </c>
      <c r="K26" s="19">
        <v>10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19">
        <v>9</v>
      </c>
      <c r="H27" s="19">
        <v>9</v>
      </c>
      <c r="I27" s="19">
        <v>10</v>
      </c>
      <c r="J27" s="19">
        <v>9</v>
      </c>
      <c r="K27" s="19">
        <v>10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19">
        <v>9</v>
      </c>
      <c r="H28" s="19">
        <v>9</v>
      </c>
      <c r="I28" s="19">
        <v>9</v>
      </c>
      <c r="J28" s="19">
        <v>10</v>
      </c>
      <c r="K28" s="19">
        <v>10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19">
        <v>10</v>
      </c>
      <c r="H29" s="19">
        <v>9</v>
      </c>
      <c r="I29" s="19">
        <v>9</v>
      </c>
      <c r="J29" s="19">
        <v>10</v>
      </c>
      <c r="K29" s="19">
        <v>10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19">
        <v>9</v>
      </c>
      <c r="H30" s="19">
        <v>9</v>
      </c>
      <c r="I30" s="19">
        <v>9</v>
      </c>
      <c r="J30" s="19">
        <v>10</v>
      </c>
      <c r="K30" s="19">
        <v>10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19">
        <v>10</v>
      </c>
      <c r="H31" s="19">
        <v>9</v>
      </c>
      <c r="I31" s="19">
        <v>9</v>
      </c>
      <c r="J31" s="19">
        <v>10</v>
      </c>
      <c r="K31" s="19">
        <v>10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19">
        <v>9</v>
      </c>
      <c r="H32" s="19">
        <v>9</v>
      </c>
      <c r="I32" s="19">
        <v>9</v>
      </c>
      <c r="J32" s="19">
        <v>10</v>
      </c>
      <c r="K32" s="19">
        <v>10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19">
        <v>10</v>
      </c>
      <c r="H33" s="19">
        <v>10</v>
      </c>
      <c r="I33" s="19">
        <v>10</v>
      </c>
      <c r="J33" s="19">
        <v>10</v>
      </c>
      <c r="K33" s="19">
        <v>10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19">
        <v>9</v>
      </c>
      <c r="H34" s="19">
        <v>9</v>
      </c>
      <c r="I34" s="19">
        <v>9</v>
      </c>
      <c r="J34" s="19">
        <v>9</v>
      </c>
      <c r="K34" s="19">
        <v>10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19">
        <v>10</v>
      </c>
      <c r="H35" s="19">
        <v>10</v>
      </c>
      <c r="I35" s="19">
        <v>10</v>
      </c>
      <c r="J35" s="19">
        <v>10</v>
      </c>
      <c r="K35" s="19">
        <v>10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19">
        <v>10</v>
      </c>
      <c r="H36" s="19">
        <v>9</v>
      </c>
      <c r="I36" s="19">
        <v>10</v>
      </c>
      <c r="J36" s="19">
        <v>9</v>
      </c>
      <c r="K36" s="19">
        <v>10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19">
        <v>10</v>
      </c>
      <c r="H37" s="19">
        <v>9</v>
      </c>
      <c r="I37" s="19">
        <v>10</v>
      </c>
      <c r="J37" s="19">
        <v>9</v>
      </c>
      <c r="K37" s="19">
        <v>10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19">
        <v>10</v>
      </c>
      <c r="H38" s="19">
        <v>9</v>
      </c>
      <c r="I38" s="19">
        <v>10</v>
      </c>
      <c r="J38" s="19">
        <v>9</v>
      </c>
      <c r="K38" s="19">
        <v>10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19">
        <v>10</v>
      </c>
      <c r="H39" s="19">
        <v>9</v>
      </c>
      <c r="I39" s="19">
        <v>10</v>
      </c>
      <c r="J39" s="19">
        <v>9</v>
      </c>
      <c r="K39" s="19">
        <v>10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19">
        <v>10</v>
      </c>
      <c r="H40" s="19">
        <v>9</v>
      </c>
      <c r="I40" s="19">
        <v>9</v>
      </c>
      <c r="J40" s="19">
        <v>10</v>
      </c>
      <c r="K40" s="19">
        <v>10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19">
        <v>9</v>
      </c>
      <c r="H41" s="19">
        <v>9</v>
      </c>
      <c r="I41" s="19">
        <v>9</v>
      </c>
      <c r="J41" s="19">
        <v>10</v>
      </c>
      <c r="K41" s="19">
        <v>10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19">
        <v>9</v>
      </c>
      <c r="H42" s="19">
        <v>9</v>
      </c>
      <c r="I42" s="19">
        <v>9</v>
      </c>
      <c r="J42" s="19">
        <v>10</v>
      </c>
      <c r="K42" s="19">
        <v>10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19">
        <v>8</v>
      </c>
      <c r="H43" s="19">
        <v>9</v>
      </c>
      <c r="I43" s="19">
        <v>9</v>
      </c>
      <c r="J43" s="19">
        <v>10</v>
      </c>
      <c r="K43" s="19">
        <v>10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19">
        <v>9</v>
      </c>
      <c r="H44" s="19">
        <v>9</v>
      </c>
      <c r="I44" s="19">
        <v>9</v>
      </c>
      <c r="J44" s="19">
        <v>10</v>
      </c>
      <c r="K44" s="19">
        <v>10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19">
        <v>10</v>
      </c>
      <c r="H45" s="19">
        <v>10</v>
      </c>
      <c r="I45" s="19">
        <v>10</v>
      </c>
      <c r="J45" s="19">
        <v>10</v>
      </c>
      <c r="K45" s="19">
        <v>10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19">
        <v>9</v>
      </c>
      <c r="H46" s="19">
        <v>9</v>
      </c>
      <c r="I46" s="19">
        <v>9</v>
      </c>
      <c r="J46" s="19">
        <v>9</v>
      </c>
      <c r="K46" s="19">
        <v>10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19">
        <v>9</v>
      </c>
      <c r="H47" s="19">
        <v>10</v>
      </c>
      <c r="I47" s="19">
        <v>9</v>
      </c>
      <c r="J47" s="19">
        <v>9</v>
      </c>
      <c r="K47" s="19">
        <v>10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19">
        <v>9</v>
      </c>
      <c r="H48" s="19">
        <v>9</v>
      </c>
      <c r="I48" s="19">
        <v>9</v>
      </c>
      <c r="J48" s="19">
        <v>9</v>
      </c>
      <c r="K48" s="19">
        <v>10</v>
      </c>
      <c r="L48" s="11" t="s">
        <v>76</v>
      </c>
    </row>
    <row r="49" spans="1:13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19">
        <v>10</v>
      </c>
      <c r="H49" s="19">
        <v>10</v>
      </c>
      <c r="I49" s="19">
        <v>10</v>
      </c>
      <c r="J49" s="19">
        <v>10</v>
      </c>
      <c r="K49" s="19">
        <v>10</v>
      </c>
      <c r="L49" s="11" t="s">
        <v>77</v>
      </c>
    </row>
    <row r="50" spans="1:13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19">
        <v>9</v>
      </c>
      <c r="H50" s="19">
        <v>9</v>
      </c>
      <c r="I50" s="19">
        <v>9</v>
      </c>
      <c r="J50" s="19">
        <v>9</v>
      </c>
      <c r="K50" s="19">
        <v>10</v>
      </c>
      <c r="L50" s="11" t="s">
        <v>78</v>
      </c>
    </row>
    <row r="51" spans="1:13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19">
        <v>9</v>
      </c>
      <c r="H51" s="19">
        <v>9</v>
      </c>
      <c r="I51" s="19">
        <v>9</v>
      </c>
      <c r="J51" s="19">
        <v>9</v>
      </c>
      <c r="K51" s="19">
        <v>10</v>
      </c>
      <c r="L51" s="11" t="s">
        <v>79</v>
      </c>
    </row>
    <row r="52" spans="1:13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19">
        <v>9</v>
      </c>
      <c r="H52" s="19">
        <v>9</v>
      </c>
      <c r="I52" s="19">
        <v>9</v>
      </c>
      <c r="J52" s="19">
        <v>9</v>
      </c>
      <c r="K52" s="19">
        <v>10</v>
      </c>
      <c r="L52" s="11" t="s">
        <v>80</v>
      </c>
    </row>
    <row r="53" spans="1:13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19">
        <v>10</v>
      </c>
      <c r="H53" s="19">
        <v>10</v>
      </c>
      <c r="I53" s="19">
        <v>10</v>
      </c>
      <c r="J53" s="19">
        <v>10</v>
      </c>
      <c r="K53" s="19">
        <v>10</v>
      </c>
      <c r="L53" s="11" t="s">
        <v>81</v>
      </c>
    </row>
    <row r="54" spans="1:13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19">
        <v>10</v>
      </c>
      <c r="H54" s="19">
        <v>10</v>
      </c>
      <c r="I54" s="19">
        <v>10</v>
      </c>
      <c r="J54" s="19">
        <v>10</v>
      </c>
      <c r="K54" s="19">
        <v>10</v>
      </c>
      <c r="L54" s="11" t="s">
        <v>82</v>
      </c>
    </row>
    <row r="55" spans="1:13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19">
        <v>10</v>
      </c>
      <c r="H55" s="19">
        <v>10</v>
      </c>
      <c r="I55" s="19">
        <v>10</v>
      </c>
      <c r="J55" s="19">
        <v>10</v>
      </c>
      <c r="K55" s="19">
        <v>10</v>
      </c>
      <c r="L55" s="11" t="s">
        <v>83</v>
      </c>
    </row>
    <row r="56" spans="1:13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19">
        <v>9</v>
      </c>
      <c r="H56" s="19">
        <v>9</v>
      </c>
      <c r="I56" s="19">
        <v>9</v>
      </c>
      <c r="J56" s="19">
        <v>9</v>
      </c>
      <c r="K56" s="19">
        <v>10</v>
      </c>
      <c r="L56" s="11" t="s">
        <v>84</v>
      </c>
    </row>
    <row r="57" spans="1:13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19">
        <v>8</v>
      </c>
      <c r="H57" s="19">
        <v>9</v>
      </c>
      <c r="I57" s="19">
        <v>9</v>
      </c>
      <c r="J57" s="19">
        <v>9</v>
      </c>
      <c r="K57" s="19">
        <v>10</v>
      </c>
      <c r="L57" s="11" t="s">
        <v>85</v>
      </c>
    </row>
    <row r="58" spans="1:13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19">
        <v>9</v>
      </c>
      <c r="H58" s="19">
        <v>9</v>
      </c>
      <c r="I58" s="19">
        <v>9</v>
      </c>
      <c r="J58" s="19">
        <v>9</v>
      </c>
      <c r="K58" s="19">
        <v>10</v>
      </c>
      <c r="L58" s="11" t="s">
        <v>86</v>
      </c>
    </row>
    <row r="59" spans="1:13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19">
        <v>10</v>
      </c>
      <c r="H59" s="19">
        <v>10</v>
      </c>
      <c r="I59" s="19">
        <v>10</v>
      </c>
      <c r="J59" s="19">
        <v>10</v>
      </c>
      <c r="K59" s="19">
        <v>10</v>
      </c>
      <c r="L59" s="11" t="s">
        <v>87</v>
      </c>
    </row>
    <row r="60" spans="1:13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19">
        <v>10</v>
      </c>
      <c r="H60" s="19">
        <v>10</v>
      </c>
      <c r="I60" s="19">
        <v>10</v>
      </c>
      <c r="J60" s="19">
        <v>10</v>
      </c>
      <c r="K60" s="19">
        <v>10</v>
      </c>
      <c r="L60" s="11" t="s">
        <v>88</v>
      </c>
    </row>
    <row r="61" spans="1:13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19">
        <v>10</v>
      </c>
      <c r="H61" s="19">
        <v>10</v>
      </c>
      <c r="I61" s="19">
        <v>10</v>
      </c>
      <c r="J61" s="19">
        <v>10</v>
      </c>
      <c r="K61" s="19">
        <v>10</v>
      </c>
      <c r="L61" s="13" t="s">
        <v>89</v>
      </c>
    </row>
    <row r="62" spans="1:13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19">
        <v>8</v>
      </c>
      <c r="H62" s="19">
        <v>9</v>
      </c>
      <c r="I62" s="19">
        <v>9</v>
      </c>
      <c r="J62" s="19">
        <v>9</v>
      </c>
      <c r="K62" s="19">
        <v>10</v>
      </c>
      <c r="L62" s="13" t="s">
        <v>90</v>
      </c>
    </row>
    <row r="63" spans="1:13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23">
        <v>10</v>
      </c>
      <c r="H63" s="23">
        <v>9</v>
      </c>
      <c r="I63" s="23">
        <v>10</v>
      </c>
      <c r="J63" s="23">
        <v>9</v>
      </c>
      <c r="K63" s="23">
        <v>10</v>
      </c>
      <c r="L63" s="68" t="s">
        <v>111</v>
      </c>
      <c r="M63" s="68"/>
    </row>
    <row r="64" spans="1:13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23">
        <v>10</v>
      </c>
      <c r="H64" s="23">
        <v>9</v>
      </c>
      <c r="I64" s="23">
        <v>10</v>
      </c>
      <c r="J64" s="23">
        <v>9</v>
      </c>
      <c r="K64" s="23">
        <v>10</v>
      </c>
      <c r="L64" s="68" t="s">
        <v>112</v>
      </c>
      <c r="M64" s="68"/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23">
        <v>9</v>
      </c>
      <c r="H65" s="23">
        <v>9</v>
      </c>
      <c r="I65" s="23">
        <v>9</v>
      </c>
      <c r="J65" s="23">
        <v>9</v>
      </c>
      <c r="K65" s="23">
        <v>10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23">
        <v>9</v>
      </c>
      <c r="H66" s="23">
        <v>9</v>
      </c>
      <c r="I66" s="23">
        <v>10</v>
      </c>
      <c r="J66" s="23">
        <v>10</v>
      </c>
      <c r="K66" s="23">
        <v>10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23">
        <v>9</v>
      </c>
      <c r="H67" s="23">
        <v>9</v>
      </c>
      <c r="I67" s="23">
        <v>9</v>
      </c>
      <c r="J67" s="23">
        <v>9</v>
      </c>
      <c r="K67" s="23">
        <v>10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000"/>
  <sheetViews>
    <sheetView topLeftCell="A42" workbookViewId="0">
      <selection activeCell="K68" sqref="K68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24" customWidth="1"/>
    <col min="8" max="8" width="12.5" style="24" customWidth="1"/>
    <col min="9" max="9" width="12.6640625" style="24" customWidth="1"/>
    <col min="10" max="11" width="12.33203125" style="24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22" t="s">
        <v>12</v>
      </c>
      <c r="H3" s="22" t="s">
        <v>13</v>
      </c>
      <c r="I3" s="22" t="s">
        <v>14</v>
      </c>
      <c r="J3" s="22" t="s">
        <v>15</v>
      </c>
      <c r="K3" s="22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23">
        <v>6</v>
      </c>
      <c r="H4" s="23">
        <v>6</v>
      </c>
      <c r="I4" s="23">
        <v>6</v>
      </c>
      <c r="J4" s="23">
        <v>6</v>
      </c>
      <c r="K4" s="23">
        <v>6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23">
        <v>6</v>
      </c>
      <c r="H5" s="23">
        <v>6</v>
      </c>
      <c r="I5" s="23">
        <v>6</v>
      </c>
      <c r="J5" s="23">
        <v>6</v>
      </c>
      <c r="K5" s="23">
        <v>6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23">
        <v>6</v>
      </c>
      <c r="H6" s="23">
        <v>6</v>
      </c>
      <c r="I6" s="23">
        <v>6</v>
      </c>
      <c r="J6" s="23">
        <v>6</v>
      </c>
      <c r="K6" s="23">
        <v>6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23">
        <v>7</v>
      </c>
      <c r="H7" s="23">
        <v>7</v>
      </c>
      <c r="I7" s="23">
        <v>7</v>
      </c>
      <c r="J7" s="23">
        <v>7</v>
      </c>
      <c r="K7" s="23">
        <v>7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23">
        <v>5</v>
      </c>
      <c r="H8" s="23">
        <v>5</v>
      </c>
      <c r="I8" s="23">
        <v>5</v>
      </c>
      <c r="J8" s="23">
        <v>5</v>
      </c>
      <c r="K8" s="23">
        <v>5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23">
        <v>10</v>
      </c>
      <c r="H9" s="23">
        <v>9</v>
      </c>
      <c r="I9" s="23">
        <v>9</v>
      </c>
      <c r="J9" s="23">
        <v>9</v>
      </c>
      <c r="K9" s="23">
        <v>9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23">
        <v>7</v>
      </c>
      <c r="H10" s="23">
        <v>7</v>
      </c>
      <c r="I10" s="23">
        <v>7</v>
      </c>
      <c r="J10" s="23">
        <v>7</v>
      </c>
      <c r="K10" s="23">
        <v>7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23">
        <v>7</v>
      </c>
      <c r="H11" s="23">
        <v>7</v>
      </c>
      <c r="I11" s="23">
        <v>7</v>
      </c>
      <c r="J11" s="23">
        <v>7</v>
      </c>
      <c r="K11" s="23">
        <v>7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23">
        <v>9</v>
      </c>
      <c r="H12" s="23">
        <v>9</v>
      </c>
      <c r="I12" s="23">
        <v>9</v>
      </c>
      <c r="J12" s="23">
        <v>9</v>
      </c>
      <c r="K12" s="23">
        <v>9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23">
        <v>7</v>
      </c>
      <c r="H13" s="23">
        <v>7</v>
      </c>
      <c r="I13" s="23">
        <v>7</v>
      </c>
      <c r="J13" s="23">
        <v>7</v>
      </c>
      <c r="K13" s="23">
        <v>7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23">
        <v>7</v>
      </c>
      <c r="H14" s="23">
        <v>7</v>
      </c>
      <c r="I14" s="23">
        <v>7</v>
      </c>
      <c r="J14" s="23">
        <v>7</v>
      </c>
      <c r="K14" s="23">
        <v>7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23">
        <v>8</v>
      </c>
      <c r="H15" s="23">
        <v>8</v>
      </c>
      <c r="I15" s="23">
        <v>8</v>
      </c>
      <c r="J15" s="23">
        <v>8</v>
      </c>
      <c r="K15" s="23">
        <v>8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23">
        <v>8</v>
      </c>
      <c r="H16" s="23">
        <v>8</v>
      </c>
      <c r="I16" s="23">
        <v>8</v>
      </c>
      <c r="J16" s="23">
        <v>8</v>
      </c>
      <c r="K16" s="23">
        <v>8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23">
        <v>7</v>
      </c>
      <c r="H17" s="23">
        <v>7</v>
      </c>
      <c r="I17" s="23">
        <v>7</v>
      </c>
      <c r="J17" s="23">
        <v>7</v>
      </c>
      <c r="K17" s="23">
        <v>7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23">
        <v>7</v>
      </c>
      <c r="H18" s="23">
        <v>7</v>
      </c>
      <c r="I18" s="23">
        <v>7</v>
      </c>
      <c r="J18" s="23">
        <v>7</v>
      </c>
      <c r="K18" s="23">
        <v>7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23">
        <v>8</v>
      </c>
      <c r="H19" s="23">
        <v>8</v>
      </c>
      <c r="I19" s="23">
        <v>8</v>
      </c>
      <c r="J19" s="23">
        <v>8</v>
      </c>
      <c r="K19" s="23">
        <v>6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23">
        <v>7</v>
      </c>
      <c r="H20" s="23">
        <v>7</v>
      </c>
      <c r="I20" s="23">
        <v>7</v>
      </c>
      <c r="J20" s="23">
        <v>7</v>
      </c>
      <c r="K20" s="23">
        <v>7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23">
        <v>9</v>
      </c>
      <c r="H21" s="23">
        <v>9</v>
      </c>
      <c r="I21" s="23">
        <v>9</v>
      </c>
      <c r="J21" s="23">
        <v>9</v>
      </c>
      <c r="K21" s="23">
        <v>9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23">
        <v>8</v>
      </c>
      <c r="H22" s="23">
        <v>8</v>
      </c>
      <c r="I22" s="23">
        <v>8</v>
      </c>
      <c r="J22" s="23">
        <v>8</v>
      </c>
      <c r="K22" s="23">
        <v>8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23">
        <v>8</v>
      </c>
      <c r="H23" s="23">
        <v>8</v>
      </c>
      <c r="I23" s="23">
        <v>8</v>
      </c>
      <c r="J23" s="23">
        <v>8</v>
      </c>
      <c r="K23" s="23">
        <v>8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23">
        <v>6</v>
      </c>
      <c r="H24" s="23">
        <v>6</v>
      </c>
      <c r="I24" s="23">
        <v>6</v>
      </c>
      <c r="J24" s="23">
        <v>6</v>
      </c>
      <c r="K24" s="23">
        <v>6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23">
        <v>8</v>
      </c>
      <c r="H25" s="23">
        <v>8</v>
      </c>
      <c r="I25" s="23">
        <v>8</v>
      </c>
      <c r="J25" s="23">
        <v>8</v>
      </c>
      <c r="K25" s="23">
        <v>8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23">
        <v>8</v>
      </c>
      <c r="H26" s="23">
        <v>8</v>
      </c>
      <c r="I26" s="23">
        <v>8</v>
      </c>
      <c r="J26" s="23">
        <v>8</v>
      </c>
      <c r="K26" s="23">
        <v>8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23">
        <v>8</v>
      </c>
      <c r="H27" s="23">
        <v>8</v>
      </c>
      <c r="I27" s="23">
        <v>8</v>
      </c>
      <c r="J27" s="23">
        <v>8</v>
      </c>
      <c r="K27" s="23">
        <v>8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23">
        <v>7</v>
      </c>
      <c r="H28" s="23">
        <v>7</v>
      </c>
      <c r="I28" s="23">
        <v>7</v>
      </c>
      <c r="J28" s="23">
        <v>7</v>
      </c>
      <c r="K28" s="23">
        <v>7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23">
        <v>6</v>
      </c>
      <c r="H29" s="23">
        <v>6</v>
      </c>
      <c r="I29" s="23">
        <v>6</v>
      </c>
      <c r="J29" s="23">
        <v>6</v>
      </c>
      <c r="K29" s="23">
        <v>6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23">
        <v>6</v>
      </c>
      <c r="H30" s="23">
        <v>6</v>
      </c>
      <c r="I30" s="23">
        <v>6</v>
      </c>
      <c r="J30" s="23">
        <v>6</v>
      </c>
      <c r="K30" s="23">
        <v>6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23">
        <v>5</v>
      </c>
      <c r="H31" s="23">
        <v>5</v>
      </c>
      <c r="I31" s="23">
        <v>5</v>
      </c>
      <c r="J31" s="23">
        <v>5</v>
      </c>
      <c r="K31" s="23">
        <v>5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23">
        <v>5</v>
      </c>
      <c r="H32" s="23">
        <v>5</v>
      </c>
      <c r="I32" s="23">
        <v>5</v>
      </c>
      <c r="J32" s="23">
        <v>5</v>
      </c>
      <c r="K32" s="23">
        <v>5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23">
        <v>5</v>
      </c>
      <c r="H33" s="23">
        <v>5</v>
      </c>
      <c r="I33" s="23">
        <v>5</v>
      </c>
      <c r="J33" s="23">
        <v>5</v>
      </c>
      <c r="K33" s="23">
        <v>5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23">
        <v>7</v>
      </c>
      <c r="H34" s="23">
        <v>7</v>
      </c>
      <c r="I34" s="23">
        <v>7</v>
      </c>
      <c r="J34" s="23">
        <v>7</v>
      </c>
      <c r="K34" s="23">
        <v>7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23">
        <v>7</v>
      </c>
      <c r="H35" s="23">
        <v>7</v>
      </c>
      <c r="I35" s="23">
        <v>7</v>
      </c>
      <c r="J35" s="23">
        <v>7</v>
      </c>
      <c r="K35" s="23">
        <v>7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23">
        <v>7</v>
      </c>
      <c r="H36" s="23">
        <v>7</v>
      </c>
      <c r="I36" s="23">
        <v>7</v>
      </c>
      <c r="J36" s="23">
        <v>7</v>
      </c>
      <c r="K36" s="23">
        <v>7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23">
        <v>8</v>
      </c>
      <c r="H37" s="23">
        <v>8</v>
      </c>
      <c r="I37" s="23">
        <v>8</v>
      </c>
      <c r="J37" s="23">
        <v>8</v>
      </c>
      <c r="K37" s="23">
        <v>8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23">
        <v>7</v>
      </c>
      <c r="H38" s="23">
        <v>7</v>
      </c>
      <c r="I38" s="23">
        <v>7</v>
      </c>
      <c r="J38" s="23">
        <v>7</v>
      </c>
      <c r="K38" s="23">
        <v>7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23">
        <v>7</v>
      </c>
      <c r="H39" s="23">
        <v>7</v>
      </c>
      <c r="I39" s="23">
        <v>7</v>
      </c>
      <c r="J39" s="23">
        <v>7</v>
      </c>
      <c r="K39" s="23">
        <v>7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23">
        <v>7</v>
      </c>
      <c r="H40" s="23">
        <v>7</v>
      </c>
      <c r="I40" s="23">
        <v>7</v>
      </c>
      <c r="J40" s="23">
        <v>7</v>
      </c>
      <c r="K40" s="23">
        <v>7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23">
        <v>8</v>
      </c>
      <c r="H41" s="23">
        <v>8</v>
      </c>
      <c r="I41" s="23">
        <v>8</v>
      </c>
      <c r="J41" s="23">
        <v>8</v>
      </c>
      <c r="K41" s="23">
        <v>8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23">
        <v>5</v>
      </c>
      <c r="H42" s="23">
        <v>5</v>
      </c>
      <c r="I42" s="23">
        <v>5</v>
      </c>
      <c r="J42" s="23">
        <v>5</v>
      </c>
      <c r="K42" s="23">
        <v>5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23">
        <v>9</v>
      </c>
      <c r="H43" s="23">
        <v>9</v>
      </c>
      <c r="I43" s="23">
        <v>9</v>
      </c>
      <c r="J43" s="23">
        <v>9</v>
      </c>
      <c r="K43" s="23">
        <v>9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23">
        <v>7</v>
      </c>
      <c r="H44" s="23">
        <v>7</v>
      </c>
      <c r="I44" s="23">
        <v>7</v>
      </c>
      <c r="J44" s="23">
        <v>7</v>
      </c>
      <c r="K44" s="23">
        <v>7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23">
        <v>9</v>
      </c>
      <c r="H45" s="23">
        <v>9</v>
      </c>
      <c r="I45" s="23">
        <v>9</v>
      </c>
      <c r="J45" s="23">
        <v>9</v>
      </c>
      <c r="K45" s="23">
        <v>9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23">
        <v>9</v>
      </c>
      <c r="H46" s="23">
        <v>9</v>
      </c>
      <c r="I46" s="23">
        <v>9</v>
      </c>
      <c r="J46" s="23">
        <v>9</v>
      </c>
      <c r="K46" s="23">
        <v>9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23">
        <v>7</v>
      </c>
      <c r="H47" s="23">
        <v>7</v>
      </c>
      <c r="I47" s="23">
        <v>7</v>
      </c>
      <c r="J47" s="23">
        <v>7</v>
      </c>
      <c r="K47" s="23">
        <v>7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23">
        <v>9</v>
      </c>
      <c r="H48" s="23">
        <v>9</v>
      </c>
      <c r="I48" s="23">
        <v>9</v>
      </c>
      <c r="J48" s="23">
        <v>9</v>
      </c>
      <c r="K48" s="23">
        <v>9</v>
      </c>
      <c r="L48" s="11" t="s">
        <v>76</v>
      </c>
    </row>
    <row r="49" spans="1:12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23">
        <v>6</v>
      </c>
      <c r="H49" s="23">
        <v>6</v>
      </c>
      <c r="I49" s="23">
        <v>6</v>
      </c>
      <c r="J49" s="23">
        <v>6</v>
      </c>
      <c r="K49" s="23">
        <v>6</v>
      </c>
      <c r="L49" s="11" t="s">
        <v>77</v>
      </c>
    </row>
    <row r="50" spans="1:12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23">
        <v>9</v>
      </c>
      <c r="H50" s="23">
        <v>9</v>
      </c>
      <c r="I50" s="23">
        <v>9</v>
      </c>
      <c r="J50" s="23">
        <v>9</v>
      </c>
      <c r="K50" s="23">
        <v>9</v>
      </c>
      <c r="L50" s="11" t="s">
        <v>78</v>
      </c>
    </row>
    <row r="51" spans="1:12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23">
        <v>8</v>
      </c>
      <c r="H51" s="23">
        <v>8</v>
      </c>
      <c r="I51" s="23">
        <v>8</v>
      </c>
      <c r="J51" s="23">
        <v>8</v>
      </c>
      <c r="K51" s="23">
        <v>8</v>
      </c>
      <c r="L51" s="11" t="s">
        <v>79</v>
      </c>
    </row>
    <row r="52" spans="1:12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23">
        <v>10</v>
      </c>
      <c r="H52" s="23">
        <v>10</v>
      </c>
      <c r="I52" s="23">
        <v>10</v>
      </c>
      <c r="J52" s="23">
        <v>10</v>
      </c>
      <c r="K52" s="23">
        <v>10</v>
      </c>
      <c r="L52" s="11" t="s">
        <v>80</v>
      </c>
    </row>
    <row r="53" spans="1:12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23">
        <v>10</v>
      </c>
      <c r="H53" s="23">
        <v>10</v>
      </c>
      <c r="I53" s="23">
        <v>10</v>
      </c>
      <c r="J53" s="23">
        <v>10</v>
      </c>
      <c r="K53" s="23">
        <v>10</v>
      </c>
      <c r="L53" s="11" t="s">
        <v>81</v>
      </c>
    </row>
    <row r="54" spans="1:12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23">
        <v>10</v>
      </c>
      <c r="H54" s="23">
        <v>10</v>
      </c>
      <c r="I54" s="23">
        <v>10</v>
      </c>
      <c r="J54" s="23">
        <v>10</v>
      </c>
      <c r="K54" s="23">
        <v>10</v>
      </c>
      <c r="L54" s="11" t="s">
        <v>82</v>
      </c>
    </row>
    <row r="55" spans="1:12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23">
        <v>7</v>
      </c>
      <c r="H55" s="23">
        <v>7</v>
      </c>
      <c r="I55" s="23">
        <v>7</v>
      </c>
      <c r="J55" s="23">
        <v>7</v>
      </c>
      <c r="K55" s="23">
        <v>7</v>
      </c>
      <c r="L55" s="11" t="s">
        <v>83</v>
      </c>
    </row>
    <row r="56" spans="1:12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23">
        <v>8</v>
      </c>
      <c r="H56" s="23">
        <v>8</v>
      </c>
      <c r="I56" s="23">
        <v>8</v>
      </c>
      <c r="J56" s="23">
        <v>8</v>
      </c>
      <c r="K56" s="23">
        <v>8</v>
      </c>
      <c r="L56" s="11" t="s">
        <v>84</v>
      </c>
    </row>
    <row r="57" spans="1:12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23">
        <v>6</v>
      </c>
      <c r="H57" s="23">
        <v>6</v>
      </c>
      <c r="I57" s="23">
        <v>6</v>
      </c>
      <c r="J57" s="23">
        <v>6</v>
      </c>
      <c r="K57" s="23">
        <v>6</v>
      </c>
      <c r="L57" s="11" t="s">
        <v>85</v>
      </c>
    </row>
    <row r="58" spans="1:12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23">
        <v>6</v>
      </c>
      <c r="H58" s="23">
        <v>6</v>
      </c>
      <c r="I58" s="23">
        <v>6</v>
      </c>
      <c r="J58" s="23">
        <v>6</v>
      </c>
      <c r="K58" s="23">
        <v>6</v>
      </c>
      <c r="L58" s="11" t="s">
        <v>86</v>
      </c>
    </row>
    <row r="59" spans="1:12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23">
        <v>8</v>
      </c>
      <c r="H59" s="23">
        <v>8</v>
      </c>
      <c r="I59" s="23">
        <v>8</v>
      </c>
      <c r="J59" s="23">
        <v>8</v>
      </c>
      <c r="K59" s="23">
        <v>8</v>
      </c>
      <c r="L59" s="11" t="s">
        <v>87</v>
      </c>
    </row>
    <row r="60" spans="1:12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23">
        <v>7</v>
      </c>
      <c r="H60" s="23">
        <v>7</v>
      </c>
      <c r="I60" s="23">
        <v>7</v>
      </c>
      <c r="J60" s="23">
        <v>7</v>
      </c>
      <c r="K60" s="23">
        <v>7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23">
        <v>7</v>
      </c>
      <c r="H61" s="23">
        <v>7</v>
      </c>
      <c r="I61" s="23">
        <v>7</v>
      </c>
      <c r="J61" s="23">
        <v>7</v>
      </c>
      <c r="K61" s="23">
        <v>7</v>
      </c>
      <c r="L61" s="13" t="s">
        <v>89</v>
      </c>
    </row>
    <row r="62" spans="1:12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23">
        <v>7</v>
      </c>
      <c r="H62" s="23">
        <v>7</v>
      </c>
      <c r="I62" s="23">
        <v>7</v>
      </c>
      <c r="J62" s="23">
        <v>7</v>
      </c>
      <c r="K62" s="23">
        <v>7</v>
      </c>
      <c r="L62" s="13" t="s">
        <v>90</v>
      </c>
    </row>
    <row r="63" spans="1:12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23">
        <v>8</v>
      </c>
      <c r="H63" s="23">
        <v>8</v>
      </c>
      <c r="I63" s="23">
        <v>8</v>
      </c>
      <c r="J63" s="23">
        <v>8</v>
      </c>
      <c r="K63" s="23">
        <v>8</v>
      </c>
      <c r="L63" s="68" t="s">
        <v>111</v>
      </c>
    </row>
    <row r="64" spans="1:12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23">
        <v>8</v>
      </c>
      <c r="H64" s="23">
        <v>8</v>
      </c>
      <c r="I64" s="23">
        <v>8</v>
      </c>
      <c r="J64" s="23">
        <v>8</v>
      </c>
      <c r="K64" s="23">
        <v>8</v>
      </c>
      <c r="L64" s="68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23">
        <v>8</v>
      </c>
      <c r="H65" s="23">
        <v>8</v>
      </c>
      <c r="I65" s="23">
        <v>8</v>
      </c>
      <c r="J65" s="23">
        <v>8</v>
      </c>
      <c r="K65" s="23">
        <v>6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23">
        <v>9</v>
      </c>
      <c r="H66" s="23">
        <v>9</v>
      </c>
      <c r="I66" s="23">
        <v>9</v>
      </c>
      <c r="J66" s="23">
        <v>9</v>
      </c>
      <c r="K66" s="23">
        <v>9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23">
        <v>8</v>
      </c>
      <c r="H67" s="23">
        <v>8</v>
      </c>
      <c r="I67" s="23">
        <v>8</v>
      </c>
      <c r="J67" s="23">
        <v>8</v>
      </c>
      <c r="K67" s="23">
        <v>7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000"/>
  <sheetViews>
    <sheetView topLeftCell="A43" workbookViewId="0">
      <selection activeCell="L66" sqref="L66:L67"/>
    </sheetView>
  </sheetViews>
  <sheetFormatPr baseColWidth="10" defaultColWidth="12.6640625" defaultRowHeight="15" customHeight="1" x14ac:dyDescent="0.15"/>
  <cols>
    <col min="1" max="1" width="10.1640625" customWidth="1"/>
    <col min="2" max="2" width="11.33203125" customWidth="1"/>
    <col min="3" max="3" width="43.5" customWidth="1"/>
    <col min="4" max="4" width="15.1640625" customWidth="1"/>
    <col min="5" max="5" width="14" customWidth="1"/>
    <col min="6" max="6" width="13.6640625" customWidth="1"/>
    <col min="7" max="7" width="14.6640625" style="16" customWidth="1"/>
    <col min="8" max="8" width="12.5" style="16" customWidth="1"/>
    <col min="9" max="9" width="12.6640625" style="16" customWidth="1"/>
    <col min="10" max="11" width="12.33203125" style="16" customWidth="1"/>
    <col min="12" max="12" width="43.5" customWidth="1"/>
    <col min="13" max="26" width="10.1640625" customWidth="1"/>
  </cols>
  <sheetData>
    <row r="1" spans="1:12" ht="72.75" customHeight="1" x14ac:dyDescent="0.25">
      <c r="G1" s="85" t="s">
        <v>0</v>
      </c>
      <c r="H1" s="86"/>
      <c r="I1" s="86"/>
      <c r="J1" s="86"/>
      <c r="K1" s="86"/>
    </row>
    <row r="2" spans="1:12" ht="14.25" customHeight="1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" t="s">
        <v>3</v>
      </c>
    </row>
    <row r="3" spans="1:12" ht="63" customHeight="1" x14ac:dyDescent="0.2">
      <c r="A3" s="1"/>
      <c r="B3" s="1"/>
      <c r="C3" s="1"/>
      <c r="D3" s="2"/>
      <c r="E3" s="3"/>
      <c r="F3" s="4"/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"/>
    </row>
    <row r="4" spans="1:12" ht="14.25" customHeight="1" x14ac:dyDescent="0.2">
      <c r="A4" s="7" t="s">
        <v>17</v>
      </c>
      <c r="B4" s="7" t="s">
        <v>18</v>
      </c>
      <c r="C4" s="8" t="s">
        <v>19</v>
      </c>
      <c r="D4" s="8" t="s">
        <v>20</v>
      </c>
      <c r="E4" s="9">
        <v>56000000</v>
      </c>
      <c r="F4" s="9">
        <f t="shared" ref="F4:F5" si="0">+E4/4.93</f>
        <v>11359026.369168358</v>
      </c>
      <c r="G4" s="19">
        <v>8</v>
      </c>
      <c r="H4" s="19">
        <v>8</v>
      </c>
      <c r="I4" s="19">
        <v>8</v>
      </c>
      <c r="J4" s="19">
        <v>8</v>
      </c>
      <c r="K4" s="19">
        <v>9</v>
      </c>
      <c r="L4" s="8" t="s">
        <v>19</v>
      </c>
    </row>
    <row r="5" spans="1:12" ht="14.25" customHeight="1" x14ac:dyDescent="0.2">
      <c r="A5" s="7" t="s">
        <v>17</v>
      </c>
      <c r="B5" s="7" t="s">
        <v>21</v>
      </c>
      <c r="C5" s="8" t="s">
        <v>22</v>
      </c>
      <c r="D5" s="8" t="s">
        <v>23</v>
      </c>
      <c r="E5" s="9">
        <v>55000000</v>
      </c>
      <c r="F5" s="9">
        <f t="shared" si="0"/>
        <v>11156186.612576066</v>
      </c>
      <c r="G5" s="19">
        <v>8</v>
      </c>
      <c r="H5" s="19">
        <v>8</v>
      </c>
      <c r="I5" s="19">
        <v>9</v>
      </c>
      <c r="J5" s="19">
        <v>8</v>
      </c>
      <c r="K5" s="19">
        <v>10</v>
      </c>
      <c r="L5" s="8" t="s">
        <v>22</v>
      </c>
    </row>
    <row r="6" spans="1:12" ht="14.25" customHeight="1" x14ac:dyDescent="0.2">
      <c r="A6" s="7" t="s">
        <v>24</v>
      </c>
      <c r="B6" s="7" t="s">
        <v>25</v>
      </c>
      <c r="C6" s="8" t="s">
        <v>26</v>
      </c>
      <c r="D6" s="8" t="s">
        <v>23</v>
      </c>
      <c r="E6" s="9"/>
      <c r="F6" s="9"/>
      <c r="G6" s="19">
        <v>8</v>
      </c>
      <c r="H6" s="19">
        <v>9</v>
      </c>
      <c r="I6" s="19">
        <v>10</v>
      </c>
      <c r="J6" s="19">
        <v>9</v>
      </c>
      <c r="K6" s="19">
        <v>10</v>
      </c>
      <c r="L6" s="8" t="s">
        <v>26</v>
      </c>
    </row>
    <row r="7" spans="1:12" ht="14.25" customHeight="1" x14ac:dyDescent="0.2">
      <c r="A7" s="7" t="s">
        <v>24</v>
      </c>
      <c r="B7" s="7" t="s">
        <v>25</v>
      </c>
      <c r="C7" s="8" t="s">
        <v>27</v>
      </c>
      <c r="D7" s="8"/>
      <c r="E7" s="9"/>
      <c r="F7" s="9"/>
      <c r="G7" s="19">
        <v>9</v>
      </c>
      <c r="H7" s="19">
        <v>8</v>
      </c>
      <c r="I7" s="19">
        <v>9</v>
      </c>
      <c r="J7" s="19">
        <v>8</v>
      </c>
      <c r="K7" s="19">
        <v>10</v>
      </c>
      <c r="L7" s="8" t="s">
        <v>27</v>
      </c>
    </row>
    <row r="8" spans="1:12" ht="14.25" customHeight="1" x14ac:dyDescent="0.2">
      <c r="A8" s="7" t="s">
        <v>17</v>
      </c>
      <c r="B8" s="7" t="s">
        <v>28</v>
      </c>
      <c r="C8" s="8" t="s">
        <v>29</v>
      </c>
      <c r="D8" s="8" t="s">
        <v>20</v>
      </c>
      <c r="E8" s="9">
        <v>25000000</v>
      </c>
      <c r="F8" s="9">
        <f t="shared" ref="F8:F12" si="1">+E8/4.93</f>
        <v>5070993.9148073029</v>
      </c>
      <c r="G8" s="19">
        <v>10</v>
      </c>
      <c r="H8" s="19">
        <v>10</v>
      </c>
      <c r="I8" s="19">
        <v>10</v>
      </c>
      <c r="J8" s="19">
        <v>10</v>
      </c>
      <c r="K8" s="19">
        <v>10</v>
      </c>
      <c r="L8" s="8" t="s">
        <v>29</v>
      </c>
    </row>
    <row r="9" spans="1:12" ht="14.25" customHeight="1" x14ac:dyDescent="0.2">
      <c r="A9" s="7" t="s">
        <v>17</v>
      </c>
      <c r="B9" s="7" t="s">
        <v>30</v>
      </c>
      <c r="C9" s="8" t="s">
        <v>31</v>
      </c>
      <c r="D9" s="8" t="s">
        <v>20</v>
      </c>
      <c r="E9" s="9">
        <v>7500000</v>
      </c>
      <c r="F9" s="9">
        <f t="shared" si="1"/>
        <v>1521298.1744421907</v>
      </c>
      <c r="G9" s="19">
        <v>10</v>
      </c>
      <c r="H9" s="19">
        <v>10</v>
      </c>
      <c r="I9" s="19">
        <v>8</v>
      </c>
      <c r="J9" s="19">
        <v>10</v>
      </c>
      <c r="K9" s="19">
        <v>10</v>
      </c>
      <c r="L9" s="8" t="s">
        <v>31</v>
      </c>
    </row>
    <row r="10" spans="1:12" ht="14.25" customHeight="1" x14ac:dyDescent="0.2">
      <c r="A10" s="7" t="s">
        <v>17</v>
      </c>
      <c r="B10" s="7" t="s">
        <v>18</v>
      </c>
      <c r="C10" s="8" t="s">
        <v>32</v>
      </c>
      <c r="D10" s="8" t="s">
        <v>20</v>
      </c>
      <c r="E10" s="9">
        <v>1000000</v>
      </c>
      <c r="F10" s="9">
        <f t="shared" si="1"/>
        <v>202839.75659229211</v>
      </c>
      <c r="G10" s="19">
        <v>10</v>
      </c>
      <c r="H10" s="19">
        <v>10</v>
      </c>
      <c r="I10" s="19">
        <v>10</v>
      </c>
      <c r="J10" s="19">
        <v>10</v>
      </c>
      <c r="K10" s="19">
        <v>9</v>
      </c>
      <c r="L10" s="8" t="s">
        <v>32</v>
      </c>
    </row>
    <row r="11" spans="1:12" ht="14.25" customHeight="1" x14ac:dyDescent="0.2">
      <c r="A11" s="7" t="s">
        <v>17</v>
      </c>
      <c r="B11" s="7" t="s">
        <v>33</v>
      </c>
      <c r="C11" s="8" t="s">
        <v>34</v>
      </c>
      <c r="D11" s="8" t="s">
        <v>20</v>
      </c>
      <c r="E11" s="9">
        <v>5000000</v>
      </c>
      <c r="F11" s="9">
        <f t="shared" si="1"/>
        <v>1014198.7829614605</v>
      </c>
      <c r="G11" s="19">
        <v>10</v>
      </c>
      <c r="H11" s="19">
        <v>10</v>
      </c>
      <c r="I11" s="19">
        <v>8</v>
      </c>
      <c r="J11" s="19">
        <v>10</v>
      </c>
      <c r="K11" s="19">
        <v>9</v>
      </c>
      <c r="L11" s="8" t="s">
        <v>34</v>
      </c>
    </row>
    <row r="12" spans="1:12" ht="14.25" customHeight="1" x14ac:dyDescent="0.2">
      <c r="A12" s="7" t="s">
        <v>17</v>
      </c>
      <c r="B12" s="7" t="s">
        <v>33</v>
      </c>
      <c r="C12" s="8" t="s">
        <v>35</v>
      </c>
      <c r="D12" s="8" t="s">
        <v>36</v>
      </c>
      <c r="E12" s="9">
        <v>35903592</v>
      </c>
      <c r="F12" s="9">
        <f t="shared" si="1"/>
        <v>7282675.862068966</v>
      </c>
      <c r="G12" s="19">
        <v>9</v>
      </c>
      <c r="H12" s="19">
        <v>8</v>
      </c>
      <c r="I12" s="19">
        <v>7</v>
      </c>
      <c r="J12" s="19">
        <v>8</v>
      </c>
      <c r="K12" s="19">
        <v>7</v>
      </c>
      <c r="L12" s="8" t="s">
        <v>35</v>
      </c>
    </row>
    <row r="13" spans="1:12" ht="14.25" customHeight="1" x14ac:dyDescent="0.2">
      <c r="A13" s="7" t="s">
        <v>17</v>
      </c>
      <c r="B13" s="7" t="s">
        <v>33</v>
      </c>
      <c r="C13" s="8" t="s">
        <v>37</v>
      </c>
      <c r="D13" s="8"/>
      <c r="E13" s="9"/>
      <c r="F13" s="9"/>
      <c r="G13" s="19">
        <v>9</v>
      </c>
      <c r="H13" s="19">
        <v>8</v>
      </c>
      <c r="I13" s="19">
        <v>7</v>
      </c>
      <c r="J13" s="19">
        <v>8</v>
      </c>
      <c r="K13" s="19">
        <v>9</v>
      </c>
      <c r="L13" s="8" t="s">
        <v>37</v>
      </c>
    </row>
    <row r="14" spans="1:12" ht="14.25" customHeight="1" x14ac:dyDescent="0.2">
      <c r="A14" s="7" t="s">
        <v>17</v>
      </c>
      <c r="B14" s="7" t="s">
        <v>33</v>
      </c>
      <c r="C14" s="8" t="s">
        <v>38</v>
      </c>
      <c r="D14" s="8"/>
      <c r="E14" s="9"/>
      <c r="F14" s="9"/>
      <c r="G14" s="19">
        <v>9</v>
      </c>
      <c r="H14" s="19">
        <v>8</v>
      </c>
      <c r="I14" s="19">
        <v>8</v>
      </c>
      <c r="J14" s="19">
        <v>8</v>
      </c>
      <c r="K14" s="19">
        <v>8</v>
      </c>
      <c r="L14" s="8" t="s">
        <v>38</v>
      </c>
    </row>
    <row r="15" spans="1:12" ht="14.25" customHeight="1" x14ac:dyDescent="0.2">
      <c r="A15" s="7" t="s">
        <v>17</v>
      </c>
      <c r="B15" s="7" t="s">
        <v>30</v>
      </c>
      <c r="C15" s="8" t="s">
        <v>39</v>
      </c>
      <c r="D15" s="8"/>
      <c r="E15" s="9"/>
      <c r="F15" s="9"/>
      <c r="G15" s="19">
        <v>8</v>
      </c>
      <c r="H15" s="19">
        <v>9</v>
      </c>
      <c r="I15" s="19">
        <v>8</v>
      </c>
      <c r="J15" s="19">
        <v>8</v>
      </c>
      <c r="K15" s="19">
        <v>8</v>
      </c>
      <c r="L15" s="8" t="s">
        <v>39</v>
      </c>
    </row>
    <row r="16" spans="1:12" ht="14.25" customHeight="1" x14ac:dyDescent="0.2">
      <c r="A16" s="7"/>
      <c r="B16" s="7" t="s">
        <v>30</v>
      </c>
      <c r="C16" s="8" t="s">
        <v>40</v>
      </c>
      <c r="D16" s="8"/>
      <c r="E16" s="9"/>
      <c r="F16" s="9"/>
      <c r="G16" s="19">
        <v>8</v>
      </c>
      <c r="H16" s="19">
        <v>10</v>
      </c>
      <c r="I16" s="19">
        <v>8</v>
      </c>
      <c r="J16" s="19">
        <v>8</v>
      </c>
      <c r="K16" s="19">
        <v>8</v>
      </c>
      <c r="L16" s="8" t="s">
        <v>40</v>
      </c>
    </row>
    <row r="17" spans="1:12" ht="14.25" customHeight="1" x14ac:dyDescent="0.2">
      <c r="A17" s="7" t="s">
        <v>17</v>
      </c>
      <c r="B17" s="7" t="s">
        <v>41</v>
      </c>
      <c r="C17" s="8" t="s">
        <v>42</v>
      </c>
      <c r="D17" s="8"/>
      <c r="E17" s="9"/>
      <c r="F17" s="9"/>
      <c r="G17" s="19">
        <v>8</v>
      </c>
      <c r="H17" s="19">
        <v>10</v>
      </c>
      <c r="I17" s="19">
        <v>8</v>
      </c>
      <c r="J17" s="19">
        <v>9</v>
      </c>
      <c r="K17" s="19">
        <v>9</v>
      </c>
      <c r="L17" s="8" t="s">
        <v>42</v>
      </c>
    </row>
    <row r="18" spans="1:12" ht="14.25" customHeight="1" x14ac:dyDescent="0.2">
      <c r="A18" s="7" t="s">
        <v>17</v>
      </c>
      <c r="B18" s="7" t="s">
        <v>28</v>
      </c>
      <c r="C18" s="8" t="s">
        <v>43</v>
      </c>
      <c r="D18" s="8" t="s">
        <v>20</v>
      </c>
      <c r="E18" s="9">
        <v>7500000</v>
      </c>
      <c r="F18" s="9">
        <f t="shared" ref="F18:F19" si="2">+E18/4.93</f>
        <v>1521298.1744421907</v>
      </c>
      <c r="G18" s="19">
        <v>9</v>
      </c>
      <c r="H18" s="19">
        <v>9</v>
      </c>
      <c r="I18" s="19">
        <v>9</v>
      </c>
      <c r="J18" s="19">
        <v>8</v>
      </c>
      <c r="K18" s="19">
        <v>8</v>
      </c>
      <c r="L18" s="8" t="s">
        <v>43</v>
      </c>
    </row>
    <row r="19" spans="1:12" ht="14.25" customHeight="1" x14ac:dyDescent="0.2">
      <c r="A19" s="7" t="s">
        <v>17</v>
      </c>
      <c r="B19" s="7" t="s">
        <v>28</v>
      </c>
      <c r="C19" s="8" t="s">
        <v>44</v>
      </c>
      <c r="D19" s="8" t="s">
        <v>20</v>
      </c>
      <c r="E19" s="9">
        <v>7500000</v>
      </c>
      <c r="F19" s="9">
        <f t="shared" si="2"/>
        <v>1521298.1744421907</v>
      </c>
      <c r="G19" s="19">
        <v>10</v>
      </c>
      <c r="H19" s="19">
        <v>10</v>
      </c>
      <c r="I19" s="19">
        <v>10</v>
      </c>
      <c r="J19" s="19">
        <v>10</v>
      </c>
      <c r="K19" s="19">
        <v>10</v>
      </c>
      <c r="L19" s="8" t="s">
        <v>44</v>
      </c>
    </row>
    <row r="20" spans="1:12" ht="14.25" customHeight="1" x14ac:dyDescent="0.2">
      <c r="A20" s="7" t="s">
        <v>17</v>
      </c>
      <c r="B20" s="7" t="s">
        <v>28</v>
      </c>
      <c r="C20" s="8" t="s">
        <v>45</v>
      </c>
      <c r="D20" s="8"/>
      <c r="E20" s="9"/>
      <c r="F20" s="9"/>
      <c r="G20" s="19">
        <v>10</v>
      </c>
      <c r="H20" s="19">
        <v>10</v>
      </c>
      <c r="I20" s="19">
        <v>10</v>
      </c>
      <c r="J20" s="19">
        <v>10</v>
      </c>
      <c r="K20" s="19">
        <v>10</v>
      </c>
      <c r="L20" s="8" t="s">
        <v>45</v>
      </c>
    </row>
    <row r="21" spans="1:12" ht="14.25" customHeight="1" x14ac:dyDescent="0.2">
      <c r="A21" s="7" t="s">
        <v>17</v>
      </c>
      <c r="B21" s="7" t="s">
        <v>21</v>
      </c>
      <c r="C21" s="8" t="s">
        <v>46</v>
      </c>
      <c r="D21" s="8" t="s">
        <v>20</v>
      </c>
      <c r="E21" s="9">
        <v>39500000</v>
      </c>
      <c r="F21" s="9">
        <f t="shared" ref="F21:F29" si="3">+E21/4.93</f>
        <v>8012170.3853955381</v>
      </c>
      <c r="G21" s="19">
        <v>10</v>
      </c>
      <c r="H21" s="19">
        <v>9</v>
      </c>
      <c r="I21" s="19">
        <v>10</v>
      </c>
      <c r="J21" s="19">
        <v>10</v>
      </c>
      <c r="K21" s="19">
        <v>10</v>
      </c>
      <c r="L21" s="8" t="s">
        <v>46</v>
      </c>
    </row>
    <row r="22" spans="1:12" ht="14.25" customHeight="1" x14ac:dyDescent="0.2">
      <c r="A22" s="7" t="s">
        <v>17</v>
      </c>
      <c r="B22" s="7" t="s">
        <v>21</v>
      </c>
      <c r="C22" s="8" t="s">
        <v>47</v>
      </c>
      <c r="D22" s="8" t="s">
        <v>23</v>
      </c>
      <c r="E22" s="9">
        <v>25000000</v>
      </c>
      <c r="F22" s="9">
        <f t="shared" si="3"/>
        <v>5070993.9148073029</v>
      </c>
      <c r="G22" s="19">
        <v>10</v>
      </c>
      <c r="H22" s="19">
        <v>9</v>
      </c>
      <c r="I22" s="19">
        <v>10</v>
      </c>
      <c r="J22" s="19">
        <v>10</v>
      </c>
      <c r="K22" s="19">
        <v>10</v>
      </c>
      <c r="L22" s="8" t="s">
        <v>47</v>
      </c>
    </row>
    <row r="23" spans="1:12" ht="14.25" customHeight="1" x14ac:dyDescent="0.2">
      <c r="A23" s="7" t="s">
        <v>17</v>
      </c>
      <c r="B23" s="7" t="s">
        <v>21</v>
      </c>
      <c r="C23" s="8" t="s">
        <v>48</v>
      </c>
      <c r="D23" s="8" t="s">
        <v>23</v>
      </c>
      <c r="E23" s="9">
        <v>50000000</v>
      </c>
      <c r="F23" s="9">
        <f t="shared" si="3"/>
        <v>10141987.829614606</v>
      </c>
      <c r="G23" s="19">
        <v>9</v>
      </c>
      <c r="H23" s="19">
        <v>7</v>
      </c>
      <c r="I23" s="19">
        <v>9</v>
      </c>
      <c r="J23" s="19">
        <v>8</v>
      </c>
      <c r="K23" s="19">
        <v>8</v>
      </c>
      <c r="L23" s="8" t="s">
        <v>48</v>
      </c>
    </row>
    <row r="24" spans="1:12" ht="14.25" customHeight="1" x14ac:dyDescent="0.2">
      <c r="A24" s="7" t="s">
        <v>17</v>
      </c>
      <c r="B24" s="7" t="s">
        <v>21</v>
      </c>
      <c r="C24" s="8" t="s">
        <v>49</v>
      </c>
      <c r="D24" s="8" t="s">
        <v>23</v>
      </c>
      <c r="E24" s="9">
        <v>25000000</v>
      </c>
      <c r="F24" s="9">
        <f t="shared" si="3"/>
        <v>5070993.9148073029</v>
      </c>
      <c r="G24" s="19">
        <v>9</v>
      </c>
      <c r="H24" s="19">
        <v>9</v>
      </c>
      <c r="I24" s="19">
        <v>9</v>
      </c>
      <c r="J24" s="19">
        <v>8</v>
      </c>
      <c r="K24" s="19">
        <v>8</v>
      </c>
      <c r="L24" s="8" t="s">
        <v>49</v>
      </c>
    </row>
    <row r="25" spans="1:12" ht="14.25" customHeight="1" x14ac:dyDescent="0.2">
      <c r="A25" s="7" t="s">
        <v>17</v>
      </c>
      <c r="B25" s="7" t="s">
        <v>50</v>
      </c>
      <c r="C25" s="8" t="s">
        <v>51</v>
      </c>
      <c r="D25" s="8" t="s">
        <v>20</v>
      </c>
      <c r="E25" s="9">
        <v>75000000</v>
      </c>
      <c r="F25" s="9">
        <f t="shared" si="3"/>
        <v>15212981.744421907</v>
      </c>
      <c r="G25" s="19">
        <v>9</v>
      </c>
      <c r="H25" s="19">
        <v>8</v>
      </c>
      <c r="I25" s="19">
        <v>9</v>
      </c>
      <c r="J25" s="19">
        <v>8</v>
      </c>
      <c r="K25" s="19">
        <v>8</v>
      </c>
      <c r="L25" s="8" t="s">
        <v>51</v>
      </c>
    </row>
    <row r="26" spans="1:12" ht="14.25" customHeight="1" x14ac:dyDescent="0.2">
      <c r="A26" s="7" t="s">
        <v>17</v>
      </c>
      <c r="B26" s="7" t="s">
        <v>21</v>
      </c>
      <c r="C26" s="8" t="s">
        <v>52</v>
      </c>
      <c r="D26" s="8" t="s">
        <v>23</v>
      </c>
      <c r="E26" s="9">
        <v>12500000</v>
      </c>
      <c r="F26" s="9">
        <f t="shared" si="3"/>
        <v>2535496.9574036514</v>
      </c>
      <c r="G26" s="19">
        <v>8</v>
      </c>
      <c r="H26" s="19">
        <v>8</v>
      </c>
      <c r="I26" s="19">
        <v>9</v>
      </c>
      <c r="J26" s="19">
        <v>8</v>
      </c>
      <c r="K26" s="19">
        <v>8</v>
      </c>
      <c r="L26" s="8" t="s">
        <v>52</v>
      </c>
    </row>
    <row r="27" spans="1:12" ht="14.25" customHeight="1" x14ac:dyDescent="0.2">
      <c r="A27" s="7" t="s">
        <v>17</v>
      </c>
      <c r="B27" s="7" t="s">
        <v>21</v>
      </c>
      <c r="C27" s="8" t="s">
        <v>53</v>
      </c>
      <c r="D27" s="8" t="s">
        <v>23</v>
      </c>
      <c r="E27" s="9">
        <v>25000000</v>
      </c>
      <c r="F27" s="9">
        <f t="shared" si="3"/>
        <v>5070993.9148073029</v>
      </c>
      <c r="G27" s="19">
        <v>8</v>
      </c>
      <c r="H27" s="19">
        <v>8</v>
      </c>
      <c r="I27" s="19">
        <v>10</v>
      </c>
      <c r="J27" s="19">
        <v>8</v>
      </c>
      <c r="K27" s="19">
        <v>8</v>
      </c>
      <c r="L27" s="8" t="s">
        <v>53</v>
      </c>
    </row>
    <row r="28" spans="1:12" ht="14.25" customHeight="1" x14ac:dyDescent="0.2">
      <c r="A28" s="7" t="s">
        <v>17</v>
      </c>
      <c r="B28" s="7" t="s">
        <v>21</v>
      </c>
      <c r="C28" s="8" t="s">
        <v>54</v>
      </c>
      <c r="D28" s="8" t="s">
        <v>23</v>
      </c>
      <c r="E28" s="9">
        <v>25000000</v>
      </c>
      <c r="F28" s="9">
        <f t="shared" si="3"/>
        <v>5070993.9148073029</v>
      </c>
      <c r="G28" s="19">
        <v>9</v>
      </c>
      <c r="H28" s="19">
        <v>8</v>
      </c>
      <c r="I28" s="19">
        <v>10</v>
      </c>
      <c r="J28" s="19">
        <v>9</v>
      </c>
      <c r="K28" s="19">
        <v>8</v>
      </c>
      <c r="L28" s="8" t="s">
        <v>54</v>
      </c>
    </row>
    <row r="29" spans="1:12" ht="14.25" customHeight="1" x14ac:dyDescent="0.2">
      <c r="A29" s="7" t="s">
        <v>17</v>
      </c>
      <c r="B29" s="7" t="s">
        <v>21</v>
      </c>
      <c r="C29" s="8" t="s">
        <v>55</v>
      </c>
      <c r="D29" s="8" t="s">
        <v>23</v>
      </c>
      <c r="E29" s="9">
        <v>2000000</v>
      </c>
      <c r="F29" s="9">
        <f t="shared" si="3"/>
        <v>405679.51318458421</v>
      </c>
      <c r="G29" s="19">
        <v>8</v>
      </c>
      <c r="H29" s="19">
        <v>9</v>
      </c>
      <c r="I29" s="19">
        <v>9</v>
      </c>
      <c r="J29" s="19">
        <v>8</v>
      </c>
      <c r="K29" s="19">
        <v>9</v>
      </c>
      <c r="L29" s="8" t="s">
        <v>55</v>
      </c>
    </row>
    <row r="30" spans="1:12" ht="14.25" customHeight="1" x14ac:dyDescent="0.2">
      <c r="A30" s="7" t="s">
        <v>17</v>
      </c>
      <c r="B30" s="7" t="s">
        <v>56</v>
      </c>
      <c r="C30" s="11" t="s">
        <v>57</v>
      </c>
      <c r="D30" s="11"/>
      <c r="E30" s="11"/>
      <c r="F30" s="11"/>
      <c r="G30" s="19">
        <v>10</v>
      </c>
      <c r="H30" s="19">
        <v>10</v>
      </c>
      <c r="I30" s="19">
        <v>10</v>
      </c>
      <c r="J30" s="19">
        <v>10</v>
      </c>
      <c r="K30" s="19">
        <v>10</v>
      </c>
      <c r="L30" s="11" t="s">
        <v>57</v>
      </c>
    </row>
    <row r="31" spans="1:12" ht="14.25" customHeight="1" x14ac:dyDescent="0.2">
      <c r="A31" s="7" t="s">
        <v>17</v>
      </c>
      <c r="B31" s="7" t="s">
        <v>56</v>
      </c>
      <c r="C31" s="8" t="s">
        <v>58</v>
      </c>
      <c r="D31" s="11"/>
      <c r="E31" s="11"/>
      <c r="F31" s="11"/>
      <c r="G31" s="19">
        <v>10</v>
      </c>
      <c r="H31" s="19">
        <v>10</v>
      </c>
      <c r="I31" s="19">
        <v>10</v>
      </c>
      <c r="J31" s="19">
        <v>10</v>
      </c>
      <c r="K31" s="19">
        <v>10</v>
      </c>
      <c r="L31" s="8" t="s">
        <v>58</v>
      </c>
    </row>
    <row r="32" spans="1:12" ht="14.25" customHeight="1" x14ac:dyDescent="0.2">
      <c r="A32" s="7" t="s">
        <v>17</v>
      </c>
      <c r="B32" s="7" t="s">
        <v>56</v>
      </c>
      <c r="C32" s="8" t="s">
        <v>59</v>
      </c>
      <c r="D32" s="11"/>
      <c r="E32" s="11"/>
      <c r="F32" s="11"/>
      <c r="G32" s="19">
        <v>10</v>
      </c>
      <c r="H32" s="19">
        <v>10</v>
      </c>
      <c r="I32" s="19">
        <v>9</v>
      </c>
      <c r="J32" s="19">
        <v>10</v>
      </c>
      <c r="K32" s="19">
        <v>10</v>
      </c>
      <c r="L32" s="8" t="s">
        <v>59</v>
      </c>
    </row>
    <row r="33" spans="1:12" ht="14.25" customHeight="1" x14ac:dyDescent="0.2">
      <c r="A33" s="7" t="s">
        <v>17</v>
      </c>
      <c r="B33" s="7" t="s">
        <v>56</v>
      </c>
      <c r="C33" s="8" t="s">
        <v>60</v>
      </c>
      <c r="D33" s="11"/>
      <c r="E33" s="11"/>
      <c r="F33" s="11"/>
      <c r="G33" s="19">
        <v>10</v>
      </c>
      <c r="H33" s="19">
        <v>10</v>
      </c>
      <c r="I33" s="19">
        <v>9</v>
      </c>
      <c r="J33" s="19">
        <v>10</v>
      </c>
      <c r="K33" s="19">
        <v>10</v>
      </c>
      <c r="L33" s="8" t="s">
        <v>60</v>
      </c>
    </row>
    <row r="34" spans="1:12" ht="14.25" customHeight="1" x14ac:dyDescent="0.2">
      <c r="A34" s="7" t="s">
        <v>17</v>
      </c>
      <c r="B34" s="7" t="s">
        <v>61</v>
      </c>
      <c r="C34" s="8" t="s">
        <v>62</v>
      </c>
      <c r="D34" s="11"/>
      <c r="E34" s="11"/>
      <c r="F34" s="11"/>
      <c r="G34" s="19">
        <v>8</v>
      </c>
      <c r="H34" s="19">
        <v>9</v>
      </c>
      <c r="I34" s="19">
        <v>7</v>
      </c>
      <c r="J34" s="19">
        <v>8</v>
      </c>
      <c r="K34" s="19">
        <v>9</v>
      </c>
      <c r="L34" s="8" t="s">
        <v>62</v>
      </c>
    </row>
    <row r="35" spans="1:12" ht="14.25" customHeight="1" x14ac:dyDescent="0.2">
      <c r="A35" s="7" t="s">
        <v>17</v>
      </c>
      <c r="B35" s="7" t="s">
        <v>33</v>
      </c>
      <c r="C35" s="11" t="s">
        <v>63</v>
      </c>
      <c r="D35" s="11"/>
      <c r="E35" s="11"/>
      <c r="F35" s="11"/>
      <c r="G35" s="19">
        <v>8</v>
      </c>
      <c r="H35" s="19">
        <v>9</v>
      </c>
      <c r="I35" s="19">
        <v>9</v>
      </c>
      <c r="J35" s="19">
        <v>8</v>
      </c>
      <c r="K35" s="19">
        <v>9</v>
      </c>
      <c r="L35" s="11" t="s">
        <v>63</v>
      </c>
    </row>
    <row r="36" spans="1:12" ht="14.25" customHeight="1" x14ac:dyDescent="0.2">
      <c r="A36" s="7" t="s">
        <v>17</v>
      </c>
      <c r="B36" s="7" t="s">
        <v>33</v>
      </c>
      <c r="C36" s="11" t="s">
        <v>64</v>
      </c>
      <c r="D36" s="11"/>
      <c r="E36" s="11"/>
      <c r="F36" s="11"/>
      <c r="G36" s="19">
        <v>8</v>
      </c>
      <c r="H36" s="19">
        <v>9</v>
      </c>
      <c r="I36" s="19">
        <v>8</v>
      </c>
      <c r="J36" s="19">
        <v>8</v>
      </c>
      <c r="K36" s="19">
        <v>9</v>
      </c>
      <c r="L36" s="11" t="s">
        <v>64</v>
      </c>
    </row>
    <row r="37" spans="1:12" ht="14.25" customHeight="1" x14ac:dyDescent="0.2">
      <c r="A37" s="7" t="s">
        <v>17</v>
      </c>
      <c r="B37" s="7" t="s">
        <v>33</v>
      </c>
      <c r="C37" s="11" t="s">
        <v>65</v>
      </c>
      <c r="D37" s="11"/>
      <c r="E37" s="11"/>
      <c r="F37" s="11"/>
      <c r="G37" s="19">
        <v>9</v>
      </c>
      <c r="H37" s="19">
        <v>9</v>
      </c>
      <c r="I37" s="19">
        <v>8</v>
      </c>
      <c r="J37" s="19">
        <v>8</v>
      </c>
      <c r="K37" s="19">
        <v>8</v>
      </c>
      <c r="L37" s="11" t="s">
        <v>65</v>
      </c>
    </row>
    <row r="38" spans="1:12" ht="14.25" customHeight="1" x14ac:dyDescent="0.2">
      <c r="A38" s="7" t="s">
        <v>17</v>
      </c>
      <c r="B38" s="7" t="s">
        <v>56</v>
      </c>
      <c r="C38" s="11" t="s">
        <v>66</v>
      </c>
      <c r="D38" s="11"/>
      <c r="E38" s="11"/>
      <c r="F38" s="11"/>
      <c r="G38" s="19">
        <v>10</v>
      </c>
      <c r="H38" s="19">
        <v>10</v>
      </c>
      <c r="I38" s="19">
        <v>8</v>
      </c>
      <c r="J38" s="19">
        <v>8</v>
      </c>
      <c r="K38" s="19">
        <v>8</v>
      </c>
      <c r="L38" s="11" t="s">
        <v>66</v>
      </c>
    </row>
    <row r="39" spans="1:12" ht="14.25" customHeight="1" x14ac:dyDescent="0.2">
      <c r="A39" s="7" t="s">
        <v>17</v>
      </c>
      <c r="B39" s="7" t="s">
        <v>33</v>
      </c>
      <c r="C39" s="11" t="s">
        <v>67</v>
      </c>
      <c r="D39" s="11"/>
      <c r="E39" s="11"/>
      <c r="F39" s="11"/>
      <c r="G39" s="19">
        <v>10</v>
      </c>
      <c r="H39" s="19">
        <v>10</v>
      </c>
      <c r="I39" s="19">
        <v>8</v>
      </c>
      <c r="J39" s="19">
        <v>9</v>
      </c>
      <c r="K39" s="19">
        <v>9</v>
      </c>
      <c r="L39" s="11" t="s">
        <v>67</v>
      </c>
    </row>
    <row r="40" spans="1:12" ht="14.25" customHeight="1" x14ac:dyDescent="0.2">
      <c r="A40" s="7" t="s">
        <v>17</v>
      </c>
      <c r="B40" s="7" t="s">
        <v>21</v>
      </c>
      <c r="C40" s="11" t="s">
        <v>68</v>
      </c>
      <c r="D40" s="11"/>
      <c r="E40" s="11"/>
      <c r="F40" s="11"/>
      <c r="G40" s="19">
        <v>9</v>
      </c>
      <c r="H40" s="19">
        <v>9</v>
      </c>
      <c r="I40" s="19">
        <v>9</v>
      </c>
      <c r="J40" s="19">
        <v>8</v>
      </c>
      <c r="K40" s="19">
        <v>8</v>
      </c>
      <c r="L40" s="11" t="s">
        <v>68</v>
      </c>
    </row>
    <row r="41" spans="1:12" ht="14.25" customHeight="1" x14ac:dyDescent="0.2">
      <c r="A41" s="7" t="s">
        <v>17</v>
      </c>
      <c r="B41" s="7" t="s">
        <v>28</v>
      </c>
      <c r="C41" s="11" t="s">
        <v>69</v>
      </c>
      <c r="D41" s="11"/>
      <c r="E41" s="11"/>
      <c r="F41" s="11"/>
      <c r="G41" s="19">
        <v>10</v>
      </c>
      <c r="H41" s="19">
        <v>10</v>
      </c>
      <c r="I41" s="19">
        <v>10</v>
      </c>
      <c r="J41" s="19">
        <v>10</v>
      </c>
      <c r="K41" s="19">
        <v>10</v>
      </c>
      <c r="L41" s="11" t="s">
        <v>69</v>
      </c>
    </row>
    <row r="42" spans="1:12" ht="14.25" customHeight="1" x14ac:dyDescent="0.2">
      <c r="A42" s="7" t="s">
        <v>17</v>
      </c>
      <c r="B42" s="7" t="s">
        <v>25</v>
      </c>
      <c r="C42" s="11" t="s">
        <v>70</v>
      </c>
      <c r="D42" s="11"/>
      <c r="E42" s="11"/>
      <c r="F42" s="11"/>
      <c r="G42" s="19">
        <v>10</v>
      </c>
      <c r="H42" s="19">
        <v>10</v>
      </c>
      <c r="I42" s="19">
        <v>10</v>
      </c>
      <c r="J42" s="19">
        <v>10</v>
      </c>
      <c r="K42" s="19">
        <v>10</v>
      </c>
      <c r="L42" s="11" t="s">
        <v>70</v>
      </c>
    </row>
    <row r="43" spans="1:12" ht="14.25" customHeight="1" x14ac:dyDescent="0.2">
      <c r="A43" s="7" t="s">
        <v>17</v>
      </c>
      <c r="B43" s="7" t="s">
        <v>61</v>
      </c>
      <c r="C43" s="11" t="s">
        <v>71</v>
      </c>
      <c r="D43" s="11"/>
      <c r="E43" s="11"/>
      <c r="F43" s="11"/>
      <c r="G43" s="19">
        <v>9</v>
      </c>
      <c r="H43" s="19">
        <v>9</v>
      </c>
      <c r="I43" s="19">
        <v>10</v>
      </c>
      <c r="J43" s="19">
        <v>10</v>
      </c>
      <c r="K43" s="19">
        <v>10</v>
      </c>
      <c r="L43" s="11" t="s">
        <v>71</v>
      </c>
    </row>
    <row r="44" spans="1:12" ht="14.25" customHeight="1" x14ac:dyDescent="0.2">
      <c r="A44" s="7" t="s">
        <v>17</v>
      </c>
      <c r="B44" s="7" t="s">
        <v>61</v>
      </c>
      <c r="C44" s="11" t="s">
        <v>72</v>
      </c>
      <c r="D44" s="11"/>
      <c r="E44" s="11"/>
      <c r="F44" s="11"/>
      <c r="G44" s="19">
        <v>9</v>
      </c>
      <c r="H44" s="19">
        <v>9</v>
      </c>
      <c r="I44" s="19">
        <v>10</v>
      </c>
      <c r="J44" s="19">
        <v>10</v>
      </c>
      <c r="K44" s="19">
        <v>10</v>
      </c>
      <c r="L44" s="11" t="s">
        <v>72</v>
      </c>
    </row>
    <row r="45" spans="1:12" ht="14.25" customHeight="1" x14ac:dyDescent="0.2">
      <c r="A45" s="7" t="s">
        <v>17</v>
      </c>
      <c r="B45" s="7" t="s">
        <v>30</v>
      </c>
      <c r="C45" s="11" t="s">
        <v>73</v>
      </c>
      <c r="D45" s="11"/>
      <c r="E45" s="11"/>
      <c r="F45" s="11"/>
      <c r="G45" s="19">
        <v>7</v>
      </c>
      <c r="H45" s="19">
        <v>7</v>
      </c>
      <c r="I45" s="19">
        <v>9</v>
      </c>
      <c r="J45" s="19">
        <v>8</v>
      </c>
      <c r="K45" s="19">
        <v>8</v>
      </c>
      <c r="L45" s="11" t="s">
        <v>73</v>
      </c>
    </row>
    <row r="46" spans="1:12" ht="14.25" customHeight="1" x14ac:dyDescent="0.2">
      <c r="A46" s="7" t="s">
        <v>17</v>
      </c>
      <c r="B46" s="7" t="s">
        <v>30</v>
      </c>
      <c r="C46" s="11" t="s">
        <v>74</v>
      </c>
      <c r="D46" s="11"/>
      <c r="E46" s="11"/>
      <c r="F46" s="11"/>
      <c r="G46" s="19">
        <v>9</v>
      </c>
      <c r="H46" s="19">
        <v>9</v>
      </c>
      <c r="I46" s="19">
        <v>9</v>
      </c>
      <c r="J46" s="19">
        <v>8</v>
      </c>
      <c r="K46" s="19">
        <v>8</v>
      </c>
      <c r="L46" s="11" t="s">
        <v>74</v>
      </c>
    </row>
    <row r="47" spans="1:12" ht="14.25" customHeight="1" x14ac:dyDescent="0.2">
      <c r="A47" s="7" t="s">
        <v>17</v>
      </c>
      <c r="B47" s="7" t="s">
        <v>30</v>
      </c>
      <c r="C47" s="11" t="s">
        <v>75</v>
      </c>
      <c r="D47" s="11"/>
      <c r="E47" s="11"/>
      <c r="F47" s="11"/>
      <c r="G47" s="19">
        <v>8</v>
      </c>
      <c r="H47" s="19">
        <v>8</v>
      </c>
      <c r="I47" s="19">
        <v>9</v>
      </c>
      <c r="J47" s="19">
        <v>8</v>
      </c>
      <c r="K47" s="19">
        <v>8</v>
      </c>
      <c r="L47" s="11" t="s">
        <v>75</v>
      </c>
    </row>
    <row r="48" spans="1:12" ht="14.25" customHeight="1" x14ac:dyDescent="0.2">
      <c r="A48" s="7" t="s">
        <v>17</v>
      </c>
      <c r="B48" s="7" t="s">
        <v>61</v>
      </c>
      <c r="C48" s="11" t="s">
        <v>76</v>
      </c>
      <c r="D48" s="11"/>
      <c r="E48" s="11"/>
      <c r="F48" s="11"/>
      <c r="G48" s="19">
        <v>9</v>
      </c>
      <c r="H48" s="19">
        <v>8</v>
      </c>
      <c r="I48" s="19">
        <v>8</v>
      </c>
      <c r="J48" s="19">
        <v>8</v>
      </c>
      <c r="K48" s="19">
        <v>9</v>
      </c>
      <c r="L48" s="11" t="s">
        <v>76</v>
      </c>
    </row>
    <row r="49" spans="1:12" ht="14.25" customHeight="1" x14ac:dyDescent="0.2">
      <c r="A49" s="7" t="s">
        <v>17</v>
      </c>
      <c r="B49" s="7" t="s">
        <v>21</v>
      </c>
      <c r="C49" s="11" t="s">
        <v>77</v>
      </c>
      <c r="D49" s="11"/>
      <c r="E49" s="11"/>
      <c r="F49" s="11"/>
      <c r="G49" s="19">
        <v>10</v>
      </c>
      <c r="H49" s="19">
        <v>8</v>
      </c>
      <c r="I49" s="19">
        <v>8</v>
      </c>
      <c r="J49" s="19">
        <v>8</v>
      </c>
      <c r="K49" s="19">
        <v>10</v>
      </c>
      <c r="L49" s="11" t="s">
        <v>77</v>
      </c>
    </row>
    <row r="50" spans="1:12" ht="14.25" customHeight="1" x14ac:dyDescent="0.2">
      <c r="A50" s="7" t="s">
        <v>17</v>
      </c>
      <c r="B50" s="7" t="s">
        <v>61</v>
      </c>
      <c r="C50" s="11" t="s">
        <v>78</v>
      </c>
      <c r="D50" s="11"/>
      <c r="E50" s="11"/>
      <c r="F50" s="11"/>
      <c r="G50" s="19">
        <v>10</v>
      </c>
      <c r="H50" s="19">
        <v>8</v>
      </c>
      <c r="I50" s="19">
        <v>9</v>
      </c>
      <c r="J50" s="19">
        <v>9</v>
      </c>
      <c r="K50" s="19">
        <v>10</v>
      </c>
      <c r="L50" s="11" t="s">
        <v>78</v>
      </c>
    </row>
    <row r="51" spans="1:12" ht="14.25" customHeight="1" x14ac:dyDescent="0.2">
      <c r="A51" s="7" t="s">
        <v>17</v>
      </c>
      <c r="B51" s="7" t="s">
        <v>61</v>
      </c>
      <c r="C51" s="11" t="s">
        <v>79</v>
      </c>
      <c r="D51" s="11"/>
      <c r="E51" s="11"/>
      <c r="F51" s="11"/>
      <c r="G51" s="19">
        <v>9</v>
      </c>
      <c r="H51" s="19">
        <v>9</v>
      </c>
      <c r="I51" s="19">
        <v>8</v>
      </c>
      <c r="J51" s="19">
        <v>8</v>
      </c>
      <c r="K51" s="19">
        <v>9</v>
      </c>
      <c r="L51" s="11" t="s">
        <v>79</v>
      </c>
    </row>
    <row r="52" spans="1:12" ht="14.25" customHeight="1" x14ac:dyDescent="0.2">
      <c r="A52" s="7" t="s">
        <v>17</v>
      </c>
      <c r="B52" s="7" t="s">
        <v>61</v>
      </c>
      <c r="C52" s="11" t="s">
        <v>80</v>
      </c>
      <c r="D52" s="11"/>
      <c r="E52" s="11"/>
      <c r="F52" s="11"/>
      <c r="G52" s="19">
        <v>10</v>
      </c>
      <c r="H52" s="19">
        <v>10</v>
      </c>
      <c r="I52" s="19">
        <v>10</v>
      </c>
      <c r="J52" s="19">
        <v>10</v>
      </c>
      <c r="K52" s="19">
        <v>10</v>
      </c>
      <c r="L52" s="11" t="s">
        <v>80</v>
      </c>
    </row>
    <row r="53" spans="1:12" ht="14.25" customHeight="1" x14ac:dyDescent="0.2">
      <c r="A53" s="7" t="s">
        <v>17</v>
      </c>
      <c r="B53" s="7" t="s">
        <v>61</v>
      </c>
      <c r="C53" s="11" t="s">
        <v>81</v>
      </c>
      <c r="D53" s="11"/>
      <c r="E53" s="11"/>
      <c r="F53" s="11"/>
      <c r="G53" s="19">
        <v>10</v>
      </c>
      <c r="H53" s="19">
        <v>10</v>
      </c>
      <c r="I53" s="19">
        <v>10</v>
      </c>
      <c r="J53" s="19">
        <v>10</v>
      </c>
      <c r="K53" s="19">
        <v>10</v>
      </c>
      <c r="L53" s="11" t="s">
        <v>81</v>
      </c>
    </row>
    <row r="54" spans="1:12" ht="14.25" customHeight="1" x14ac:dyDescent="0.2">
      <c r="A54" s="7" t="s">
        <v>17</v>
      </c>
      <c r="B54" s="7" t="s">
        <v>25</v>
      </c>
      <c r="C54" s="11" t="s">
        <v>82</v>
      </c>
      <c r="D54" s="11"/>
      <c r="E54" s="11"/>
      <c r="F54" s="11"/>
      <c r="G54" s="19">
        <v>9</v>
      </c>
      <c r="H54" s="19">
        <v>10</v>
      </c>
      <c r="I54" s="19">
        <v>10</v>
      </c>
      <c r="J54" s="19">
        <v>10</v>
      </c>
      <c r="K54" s="19">
        <v>9</v>
      </c>
      <c r="L54" s="11" t="s">
        <v>82</v>
      </c>
    </row>
    <row r="55" spans="1:12" ht="14.25" customHeight="1" x14ac:dyDescent="0.2">
      <c r="A55" s="7" t="s">
        <v>17</v>
      </c>
      <c r="B55" s="7" t="s">
        <v>33</v>
      </c>
      <c r="C55" s="11" t="s">
        <v>83</v>
      </c>
      <c r="D55" s="11"/>
      <c r="E55" s="11"/>
      <c r="F55" s="11"/>
      <c r="G55" s="19">
        <v>9</v>
      </c>
      <c r="H55" s="19">
        <v>10</v>
      </c>
      <c r="I55" s="19">
        <v>10</v>
      </c>
      <c r="J55" s="19">
        <v>10</v>
      </c>
      <c r="K55" s="19">
        <v>9</v>
      </c>
      <c r="L55" s="11" t="s">
        <v>83</v>
      </c>
    </row>
    <row r="56" spans="1:12" ht="14.25" customHeight="1" x14ac:dyDescent="0.2">
      <c r="A56" s="7" t="s">
        <v>17</v>
      </c>
      <c r="B56" s="7" t="s">
        <v>50</v>
      </c>
      <c r="C56" s="11" t="s">
        <v>84</v>
      </c>
      <c r="D56" s="11"/>
      <c r="E56" s="11"/>
      <c r="F56" s="11"/>
      <c r="G56" s="19">
        <v>7</v>
      </c>
      <c r="H56" s="19">
        <v>9</v>
      </c>
      <c r="I56" s="19">
        <v>8</v>
      </c>
      <c r="J56" s="19">
        <v>8</v>
      </c>
      <c r="K56" s="19">
        <v>7</v>
      </c>
      <c r="L56" s="11" t="s">
        <v>84</v>
      </c>
    </row>
    <row r="57" spans="1:12" ht="14.25" customHeight="1" x14ac:dyDescent="0.2">
      <c r="A57" s="7" t="s">
        <v>17</v>
      </c>
      <c r="B57" s="7" t="s">
        <v>28</v>
      </c>
      <c r="C57" s="11" t="s">
        <v>85</v>
      </c>
      <c r="D57" s="11"/>
      <c r="E57" s="11"/>
      <c r="F57" s="11"/>
      <c r="G57" s="19">
        <v>9</v>
      </c>
      <c r="H57" s="19">
        <v>9</v>
      </c>
      <c r="I57" s="19">
        <v>8</v>
      </c>
      <c r="J57" s="19">
        <v>8</v>
      </c>
      <c r="K57" s="19">
        <v>9</v>
      </c>
      <c r="L57" s="11" t="s">
        <v>85</v>
      </c>
    </row>
    <row r="58" spans="1:12" ht="14.25" customHeight="1" x14ac:dyDescent="0.2">
      <c r="A58" s="7" t="s">
        <v>17</v>
      </c>
      <c r="B58" s="7" t="s">
        <v>28</v>
      </c>
      <c r="C58" s="11" t="s">
        <v>86</v>
      </c>
      <c r="D58" s="11"/>
      <c r="E58" s="11"/>
      <c r="F58" s="11"/>
      <c r="G58" s="19">
        <v>8</v>
      </c>
      <c r="H58" s="19">
        <v>9</v>
      </c>
      <c r="I58" s="19">
        <v>8</v>
      </c>
      <c r="J58" s="19">
        <v>8</v>
      </c>
      <c r="K58" s="19">
        <v>8</v>
      </c>
      <c r="L58" s="11" t="s">
        <v>86</v>
      </c>
    </row>
    <row r="59" spans="1:12" ht="14.25" customHeight="1" x14ac:dyDescent="0.2">
      <c r="A59" s="7" t="s">
        <v>17</v>
      </c>
      <c r="B59" s="7" t="s">
        <v>50</v>
      </c>
      <c r="C59" s="11" t="s">
        <v>87</v>
      </c>
      <c r="D59" s="11"/>
      <c r="E59" s="11"/>
      <c r="F59" s="11"/>
      <c r="G59" s="19">
        <v>8</v>
      </c>
      <c r="H59" s="19">
        <v>7</v>
      </c>
      <c r="I59" s="19">
        <v>8</v>
      </c>
      <c r="J59" s="19">
        <v>10</v>
      </c>
      <c r="K59" s="19">
        <v>8</v>
      </c>
      <c r="L59" s="11" t="s">
        <v>87</v>
      </c>
    </row>
    <row r="60" spans="1:12" ht="14.25" customHeight="1" x14ac:dyDescent="0.2">
      <c r="A60" s="7" t="s">
        <v>17</v>
      </c>
      <c r="B60" s="7" t="s">
        <v>30</v>
      </c>
      <c r="C60" s="11" t="s">
        <v>88</v>
      </c>
      <c r="D60" s="11"/>
      <c r="E60" s="11"/>
      <c r="F60" s="11"/>
      <c r="G60" s="19">
        <v>9</v>
      </c>
      <c r="H60" s="19">
        <v>8</v>
      </c>
      <c r="I60" s="19">
        <v>9</v>
      </c>
      <c r="J60" s="19">
        <v>10</v>
      </c>
      <c r="K60" s="19">
        <v>9</v>
      </c>
      <c r="L60" s="11" t="s">
        <v>88</v>
      </c>
    </row>
    <row r="61" spans="1:12" ht="14.25" customHeight="1" x14ac:dyDescent="0.2">
      <c r="A61" s="7" t="s">
        <v>17</v>
      </c>
      <c r="B61" s="12" t="s">
        <v>21</v>
      </c>
      <c r="C61" s="11" t="s">
        <v>89</v>
      </c>
      <c r="D61" s="10"/>
      <c r="E61" s="10"/>
      <c r="F61" s="10"/>
      <c r="G61" s="19">
        <v>8</v>
      </c>
      <c r="H61" s="19">
        <v>8</v>
      </c>
      <c r="I61" s="19">
        <v>9</v>
      </c>
      <c r="J61" s="19">
        <v>10</v>
      </c>
      <c r="K61" s="19">
        <v>10</v>
      </c>
      <c r="L61" s="13" t="s">
        <v>89</v>
      </c>
    </row>
    <row r="62" spans="1:12" ht="14.25" customHeight="1" x14ac:dyDescent="0.2">
      <c r="A62" s="7" t="s">
        <v>17</v>
      </c>
      <c r="B62" s="7" t="s">
        <v>33</v>
      </c>
      <c r="C62" s="13" t="s">
        <v>90</v>
      </c>
      <c r="D62" s="10"/>
      <c r="E62" s="10"/>
      <c r="F62" s="10"/>
      <c r="G62" s="19">
        <v>8</v>
      </c>
      <c r="H62" s="19">
        <v>9</v>
      </c>
      <c r="I62" s="19">
        <v>7</v>
      </c>
      <c r="J62" s="19">
        <v>10</v>
      </c>
      <c r="K62" s="19">
        <v>7</v>
      </c>
      <c r="L62" s="13" t="s">
        <v>90</v>
      </c>
    </row>
    <row r="63" spans="1:12" ht="14.25" customHeight="1" x14ac:dyDescent="0.2">
      <c r="A63" s="67" t="s">
        <v>17</v>
      </c>
      <c r="B63" s="67" t="s">
        <v>50</v>
      </c>
      <c r="C63" s="68" t="s">
        <v>111</v>
      </c>
      <c r="D63" s="64"/>
      <c r="E63" s="64"/>
      <c r="F63" s="64"/>
      <c r="G63" s="23">
        <v>9</v>
      </c>
      <c r="H63" s="23">
        <v>8</v>
      </c>
      <c r="I63" s="23">
        <v>9</v>
      </c>
      <c r="J63" s="23">
        <v>8</v>
      </c>
      <c r="K63" s="23">
        <v>8</v>
      </c>
      <c r="L63" s="68" t="s">
        <v>111</v>
      </c>
    </row>
    <row r="64" spans="1:12" ht="14.25" customHeight="1" x14ac:dyDescent="0.2">
      <c r="A64" s="67" t="s">
        <v>17</v>
      </c>
      <c r="B64" s="67" t="s">
        <v>50</v>
      </c>
      <c r="C64" s="68" t="s">
        <v>112</v>
      </c>
      <c r="D64" s="64"/>
      <c r="E64" s="64"/>
      <c r="F64" s="64"/>
      <c r="G64" s="23">
        <v>8</v>
      </c>
      <c r="H64" s="23">
        <v>9</v>
      </c>
      <c r="I64" s="23">
        <v>8</v>
      </c>
      <c r="J64" s="23">
        <v>8</v>
      </c>
      <c r="K64" s="23">
        <v>8</v>
      </c>
      <c r="L64" s="68" t="s">
        <v>112</v>
      </c>
    </row>
    <row r="65" spans="1:12" ht="14.25" customHeight="1" x14ac:dyDescent="0.2">
      <c r="A65" s="80" t="s">
        <v>17</v>
      </c>
      <c r="B65" s="80" t="s">
        <v>28</v>
      </c>
      <c r="C65" s="81" t="s">
        <v>115</v>
      </c>
      <c r="D65" s="64"/>
      <c r="E65" s="64"/>
      <c r="F65" s="64"/>
      <c r="G65" s="65">
        <v>10</v>
      </c>
      <c r="H65" s="65">
        <v>9</v>
      </c>
      <c r="I65" s="65">
        <v>10</v>
      </c>
      <c r="J65" s="65">
        <v>10</v>
      </c>
      <c r="K65" s="65">
        <v>10</v>
      </c>
      <c r="L65" s="81" t="s">
        <v>115</v>
      </c>
    </row>
    <row r="66" spans="1:12" ht="14.25" customHeight="1" x14ac:dyDescent="0.2">
      <c r="A66" s="48" t="s">
        <v>17</v>
      </c>
      <c r="B66" s="7" t="s">
        <v>30</v>
      </c>
      <c r="C66" s="87" t="s">
        <v>116</v>
      </c>
      <c r="G66" s="65">
        <v>10</v>
      </c>
      <c r="H66" s="65">
        <v>10</v>
      </c>
      <c r="I66" s="65">
        <v>10</v>
      </c>
      <c r="J66" s="65">
        <v>10</v>
      </c>
      <c r="K66" s="65">
        <v>10</v>
      </c>
      <c r="L66" s="87" t="s">
        <v>116</v>
      </c>
    </row>
    <row r="67" spans="1:12" ht="14.25" customHeight="1" x14ac:dyDescent="0.2">
      <c r="A67" s="48" t="s">
        <v>17</v>
      </c>
      <c r="B67" s="7" t="s">
        <v>30</v>
      </c>
      <c r="C67" s="87" t="s">
        <v>117</v>
      </c>
      <c r="G67" s="65">
        <v>10</v>
      </c>
      <c r="H67" s="65">
        <v>9</v>
      </c>
      <c r="I67" s="65">
        <v>10</v>
      </c>
      <c r="J67" s="65">
        <v>10</v>
      </c>
      <c r="K67" s="65">
        <v>10</v>
      </c>
      <c r="L67" s="87" t="s">
        <v>117</v>
      </c>
    </row>
    <row r="68" spans="1:12" ht="14.25" customHeight="1" x14ac:dyDescent="0.15"/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">
    <mergeCell ref="G1:K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PunctajTotal</vt:lpstr>
      <vt:lpstr>EL1</vt:lpstr>
      <vt:lpstr>EL2</vt:lpstr>
      <vt:lpstr>EL3</vt:lpstr>
      <vt:lpstr>EL4</vt:lpstr>
      <vt:lpstr>EL5</vt:lpstr>
      <vt:lpstr>EL6</vt:lpstr>
      <vt:lpstr>EL7</vt:lpstr>
      <vt:lpstr>EL8</vt:lpstr>
      <vt:lpstr>EL9</vt:lpstr>
      <vt:lpstr>EL10</vt:lpstr>
      <vt:lpstr>EL11</vt:lpstr>
      <vt:lpstr>EL12</vt:lpstr>
      <vt:lpstr>EL13</vt:lpstr>
      <vt:lpstr>EL14</vt:lpstr>
      <vt:lpstr>EL15</vt:lpstr>
      <vt:lpstr>EL16</vt:lpstr>
      <vt:lpstr>ED1</vt:lpstr>
      <vt:lpstr>ED2</vt:lpstr>
      <vt:lpstr>ED3</vt:lpstr>
      <vt:lpstr>ED4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dcterms:created xsi:type="dcterms:W3CDTF">2015-06-05T18:17:20Z</dcterms:created>
  <dcterms:modified xsi:type="dcterms:W3CDTF">2022-06-29T05:47:46Z</dcterms:modified>
</cp:coreProperties>
</file>